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firstSheet="5" activeTab="8"/>
  </bookViews>
  <sheets>
    <sheet name="市级部门收支预算总表（表1）" sheetId="1" r:id="rId1"/>
    <sheet name="市级部门财政拨款收支预算总表（表2）" sheetId="2" r:id="rId2"/>
    <sheet name="市级部门一般公共预算支出表（表3）" sheetId="3" r:id="rId3"/>
    <sheet name="市级部门政府性基金预算支出表（表4）" sheetId="4" r:id="rId4"/>
    <sheet name="市级部门一般公共预算基本支出表（表5）" sheetId="5" r:id="rId5"/>
    <sheet name="市级部门收入预算总表（表6）" sheetId="6" r:id="rId6"/>
    <sheet name="市级部门支出预算总表（表7）" sheetId="7" r:id="rId7"/>
    <sheet name="一般公共预算“三公”经费表（表8）" sheetId="8" r:id="rId8"/>
    <sheet name="市级部门预算财政拨款重点项目支出预算表（表9）" sheetId="9" r:id="rId9"/>
  </sheets>
  <definedNames>
    <definedName name="_xlnm.Print_Area" localSheetId="5">'市级部门收入预算总表（表6）'!$A$1:$R$10</definedName>
    <definedName name="_xlnm.Print_Area" localSheetId="4">'市级部门一般公共预算基本支出表（表5）'!$A$1:$C$41</definedName>
    <definedName name="_xlnm.Print_Titles" localSheetId="2">'市级部门一般公共预算支出表（表3）'!$4:$5</definedName>
    <definedName name="_xlnm.Print_Titles" localSheetId="8">'市级部门预算财政拨款重点项目支出预算表（表9）'!$4:$6</definedName>
  </definedNames>
  <calcPr fullCalcOnLoad="1"/>
</workbook>
</file>

<file path=xl/sharedStrings.xml><?xml version="1.0" encoding="utf-8"?>
<sst xmlns="http://schemas.openxmlformats.org/spreadsheetml/2006/main" count="347" uniqueCount="241">
  <si>
    <t>湖州市机关事务管理服务中心</t>
  </si>
  <si>
    <t>表1</t>
  </si>
  <si>
    <t>2020年市级部门收支预算总表</t>
  </si>
  <si>
    <t>单位:万元</t>
  </si>
  <si>
    <t>收                  入</t>
  </si>
  <si>
    <t>支                  出</t>
  </si>
  <si>
    <t>项             目</t>
  </si>
  <si>
    <t>预算数</t>
  </si>
  <si>
    <t>一、市财政拨款</t>
  </si>
  <si>
    <t>一般公共服务支出</t>
  </si>
  <si>
    <t xml:space="preserve">  一般公共预算</t>
  </si>
  <si>
    <t xml:space="preserve">  政府办公厅（室）及相关机构事务</t>
  </si>
  <si>
    <t xml:space="preserve">  政府性基金预算</t>
  </si>
  <si>
    <t xml:space="preserve">    行政运行（政府办公厅（室）及相关机构事务）</t>
  </si>
  <si>
    <t>二、省经常性财政补助</t>
  </si>
  <si>
    <t xml:space="preserve">    机关服务（政府办公厅（室）及相关机构事务）</t>
  </si>
  <si>
    <t xml:space="preserve">  省经常性一般公共预算</t>
  </si>
  <si>
    <t xml:space="preserve">    其他政府办公厅（室）及相关机构事务支出</t>
  </si>
  <si>
    <t xml:space="preserve">  省经常性政府性基金预算</t>
  </si>
  <si>
    <t>社会保障和就业支出</t>
  </si>
  <si>
    <t>三、专户资金</t>
  </si>
  <si>
    <t xml:space="preserve">  行政事业单位离退休</t>
  </si>
  <si>
    <t>四、事业收入（不含专户资金）</t>
  </si>
  <si>
    <t xml:space="preserve">    行政单位离退休</t>
  </si>
  <si>
    <t>五、事业单位经营收入</t>
  </si>
  <si>
    <t xml:space="preserve">    事业单位离退休</t>
  </si>
  <si>
    <t>六、其他收入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</si>
  <si>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</si>
  <si>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</si>
  <si>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</si>
  <si>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</si>
  <si>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</si>
  <si>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</si>
  <si>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         本年收入合计</t>
  </si>
  <si>
    <t xml:space="preserve">             本年支出合计</t>
  </si>
  <si>
    <t>七、上级补助收入</t>
  </si>
  <si>
    <t>对附属单位补助支出</t>
  </si>
  <si>
    <t>八、附属单位上缴收入</t>
  </si>
  <si>
    <t>上缴上级支出</t>
  </si>
  <si>
    <t>九、用事业基金弥补收支差额</t>
  </si>
  <si>
    <t>结转下年</t>
  </si>
  <si>
    <t>十、上年结转</t>
  </si>
  <si>
    <t xml:space="preserve">  财政拨款结转</t>
  </si>
  <si>
    <t xml:space="preserve">  其他结转</t>
  </si>
  <si>
    <t xml:space="preserve">             收入总计</t>
  </si>
  <si>
    <t xml:space="preserve">             支出总计</t>
  </si>
  <si>
    <t>表2</t>
  </si>
  <si>
    <t>2020年市级部门财政拨款收支预算总表</t>
  </si>
  <si>
    <t>项           目</t>
  </si>
  <si>
    <t xml:space="preserve">            本年支出合计</t>
  </si>
  <si>
    <t xml:space="preserve">表3     </t>
  </si>
  <si>
    <t>2020年市级部门一般公共预算支出表</t>
  </si>
  <si>
    <t>单位代码</t>
  </si>
  <si>
    <t>单位名称（科目）</t>
  </si>
  <si>
    <t>总   计</t>
  </si>
  <si>
    <t>基本支出</t>
  </si>
  <si>
    <t>项目支出</t>
  </si>
  <si>
    <t>小计</t>
  </si>
  <si>
    <t>人员支出</t>
  </si>
  <si>
    <t>日常公用支出</t>
  </si>
  <si>
    <t>合计</t>
  </si>
  <si>
    <t>326001</t>
  </si>
  <si>
    <t xml:space="preserve">  201一般公共服务支出</t>
  </si>
  <si>
    <t xml:space="preserve">    20103政府办公厅（室）及相关机构事务</t>
  </si>
  <si>
    <t xml:space="preserve">    2010301行政运行（政府办公厅（室）及相关机构事务）</t>
  </si>
  <si>
    <t xml:space="preserve">    2010303机关服务（政府办公厅（室）及相关机构事务）</t>
  </si>
  <si>
    <t xml:space="preserve">    2010399其他政府办公厅（室）及相关机构事务支出</t>
  </si>
  <si>
    <t xml:space="preserve">  208社会保障和就业支出</t>
  </si>
  <si>
    <t xml:space="preserve">    20805行政事业单位离退休</t>
  </si>
  <si>
    <t xml:space="preserve">    2080501行政单位离退休</t>
  </si>
  <si>
    <t xml:space="preserve">    2080505机关事业单位基本养老保险缴费支出</t>
  </si>
  <si>
    <t xml:space="preserve">    2080506机关事业单位职业年金缴费支出</t>
  </si>
  <si>
    <t xml:space="preserve">  210卫生健康支出</t>
  </si>
  <si>
    <t xml:space="preserve">    21011行政事业单位医疗</t>
  </si>
  <si>
    <t xml:space="preserve">    2101101行政单位医疗</t>
  </si>
  <si>
    <t>326011</t>
  </si>
  <si>
    <t>湖州市机关服务中心</t>
  </si>
  <si>
    <t xml:space="preserve">    2080502事业单位离退休</t>
  </si>
  <si>
    <t xml:space="preserve">    2101102事业单位医疗</t>
  </si>
  <si>
    <t>326012</t>
  </si>
  <si>
    <t>湖州市机关公务用车服务中心</t>
  </si>
  <si>
    <t>表4</t>
  </si>
  <si>
    <t>2020年市级部门政府性基金预算支出表</t>
  </si>
  <si>
    <t>表5</t>
  </si>
  <si>
    <t>2020年市级部门一般公共预算基本支出表</t>
  </si>
  <si>
    <t>经济分类科目</t>
  </si>
  <si>
    <t>金额</t>
  </si>
  <si>
    <t>科目编码</t>
  </si>
  <si>
    <t>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</si>
  <si>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</si>
  <si>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</si>
  <si>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</si>
  <si>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</si>
  <si>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</si>
  <si>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</si>
  <si>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</si>
  <si>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</si>
  <si>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</si>
  <si>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</si>
  <si>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</si>
  <si>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</si>
  <si>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</si>
  <si>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</si>
  <si>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</si>
  <si>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</si>
  <si>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</si>
  <si>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</si>
  <si>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</si>
  <si>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</si>
  <si>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</si>
  <si>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</si>
  <si>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</si>
  <si>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</si>
  <si>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</si>
  <si>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</si>
  <si>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</si>
  <si>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</si>
  <si>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</si>
  <si>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</si>
  <si>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</si>
  <si>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</si>
  <si>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</si>
  <si>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</si>
  <si>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</si>
  <si>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</si>
  <si>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</si>
  <si>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</si>
  <si>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</si>
  <si>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</si>
  <si>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</si>
  <si>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</si>
  <si>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</si>
  <si>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</si>
  <si>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</si>
  <si>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</si>
  <si>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</si>
  <si>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</si>
  <si>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</si>
  <si>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</si>
  <si>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</si>
  <si>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</si>
  <si>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</si>
  <si>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</si>
  <si>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</si>
  <si>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</si>
  <si>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</si>
  <si>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</si>
  <si>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</si>
  <si>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</si>
  <si>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</si>
  <si>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</si>
  <si>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</si>
  <si>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</si>
  <si>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</si>
  <si>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</si>
  <si>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</si>
  <si>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</si>
  <si>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</si>
  <si>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</si>
  <si>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表6</t>
  </si>
  <si>
    <t>2020年市级部门收入预算总表</t>
  </si>
  <si>
    <t>单位名称</t>
  </si>
  <si>
    <t>市财政预算拨款</t>
  </si>
  <si>
    <t>省经常性经费补助</t>
  </si>
  <si>
    <t>专户及其他资金</t>
  </si>
  <si>
    <t>上年结转、结余</t>
  </si>
  <si>
    <t>一般公共预算</t>
  </si>
  <si>
    <t>政府性基金预算</t>
  </si>
  <si>
    <t>省一般公共预算补助</t>
  </si>
  <si>
    <t>省经常性政府性基金预算补助</t>
  </si>
  <si>
    <t>专户资金</t>
  </si>
  <si>
    <t>事业收入（不含专户资金）</t>
  </si>
  <si>
    <t>事业单位经营收入</t>
  </si>
  <si>
    <t>上级单位补助收入</t>
  </si>
  <si>
    <t>下级单位上缴收入</t>
  </si>
  <si>
    <t>用事业基金弥补收支差额</t>
  </si>
  <si>
    <t>其他收入</t>
  </si>
  <si>
    <t>基本支出结转</t>
  </si>
  <si>
    <t>项目支出结转</t>
  </si>
  <si>
    <t>原专户结余</t>
  </si>
  <si>
    <t>326</t>
  </si>
  <si>
    <t xml:space="preserve">  326001</t>
  </si>
  <si>
    <t xml:space="preserve">  湖州市机关事务管理服务中心</t>
  </si>
  <si>
    <t xml:space="preserve">  326011</t>
  </si>
  <si>
    <t xml:space="preserve">  湖州市机关服务中心</t>
  </si>
  <si>
    <t xml:space="preserve">  326012</t>
  </si>
  <si>
    <t xml:space="preserve">  湖州市机关公务用车服务中心</t>
  </si>
  <si>
    <t>表7</t>
  </si>
  <si>
    <t>2020年市级部门支出预算总表</t>
  </si>
  <si>
    <t>事业单位经营支出</t>
  </si>
  <si>
    <t>表8</t>
  </si>
  <si>
    <t>三公经费</t>
  </si>
  <si>
    <t>会议费</t>
  </si>
  <si>
    <t>因公出国（境）费用</t>
  </si>
  <si>
    <t>公务接待费</t>
  </si>
  <si>
    <t>公务用车运行维护费</t>
  </si>
  <si>
    <t>公务用车购置</t>
  </si>
  <si>
    <t>表9</t>
  </si>
  <si>
    <t>2020年市级部门预算财政拨款项目支出预算表</t>
  </si>
  <si>
    <t>项目名称</t>
  </si>
  <si>
    <t>总计</t>
  </si>
  <si>
    <t>资     金      来        源</t>
  </si>
  <si>
    <t>项目绩效目标</t>
  </si>
  <si>
    <t>03[03]行政政法处（教科文处）</t>
  </si>
  <si>
    <t xml:space="preserve">  326湖州市机关事务管理服务中心</t>
  </si>
  <si>
    <t xml:space="preserve">  326001湖州市机关事务管理服务中心</t>
  </si>
  <si>
    <t>湖州市党风廉政电教信息中心迁建工程</t>
  </si>
  <si>
    <t>湖州市党风廉政电教信息中心信息化（含弱电）项目经费）</t>
  </si>
  <si>
    <t>机关公务用车服务委托管理经费</t>
  </si>
  <si>
    <t>市级部门办公用房调配整合装修改造及房产办理等经费</t>
  </si>
  <si>
    <t>市校合作年会经费</t>
  </si>
  <si>
    <t>行政中心食堂补助</t>
  </si>
  <si>
    <t>行政中心运行经费</t>
  </si>
  <si>
    <t>业务工作经费</t>
  </si>
  <si>
    <t>专项宣传经费</t>
  </si>
  <si>
    <t xml:space="preserve">  326012湖州市机关公务用车服务中心</t>
  </si>
  <si>
    <t>车辆购置更新及附加经费</t>
  </si>
  <si>
    <t>机关公务用车服务中心运行费</t>
  </si>
  <si>
    <t>湖州市机关事务管理服务中心</t>
  </si>
  <si>
    <t>湖州市机关事务管理服务中心</t>
  </si>
  <si>
    <t>2020年一般公共预算“三公”及会议费表</t>
  </si>
  <si>
    <t xml:space="preserve">         </t>
  </si>
  <si>
    <t>①通过房产测绘，获得我中心统管房产平面图，便于后续管理；②办理交流干部宿舍楼过户手续，取得不动产证；③经纬大厦四层装修改造完成后，用于办公用房调配安置；④市信访局装修改造完成，符合信访相关要求；⑤根据市政府要求，完成办公用房的调配整合。</t>
  </si>
  <si>
    <t>①营造浓厚的氛围，提升广大干部职工节能及垃圾分类意识；②从加强机关后勤文化建设入手，形成团结和谐、敬业奉献、务实创新的浓厚氛围，打造“幸福后勤、用心用情”的机关后勤文化，为履行好管理、保障、服务职能提供坚强的思想和文化保证，有力推动新时代机关事务工作高质量发展。</t>
  </si>
  <si>
    <t>确保车辆管理平台正常运转，有效保障市级机关公务活动用车。</t>
  </si>
  <si>
    <t>按照“围绕中心、服务大局、精细到位、严格管理、把握重点、全面保障”的总体要求，结合机关事务工作实际，扎实推进节能降耗、房产管理、会议服务保障等各项具体工作，通过抓服务、促融合，抓管理、促规范，抓机制、促落实，努力提升机关后勤保障服务水平，全面完成中心各项工作任务，实现机关事务工作再上新台阶。</t>
  </si>
  <si>
    <t>认真履行管理、保障、服务职责，在提供优质服务的同时，最大限度地降低机关运行成本，提高资金使用效益，为各中心的正常运转提供有力保障。并主动适应新的变化，推进后勤服务精细化、标准化建设，提高服务保障的质量和满意率。</t>
  </si>
  <si>
    <t>保障行政中心食堂、市民服务中心食堂的正常运转，切实稳定饭菜价格和质量，创造良好的就餐环境，为机关工作人员提供营养、卫生、方便、经济的餐饮服务。</t>
  </si>
  <si>
    <t>完成市党风廉政电教信息中心迁建工程项目，使市党风廉政电教信息中心成为开展反腐倡廉宣传教育的重要阵地，有效推动反腐倡廉工作，健全惩治和预防腐败体系、构建廉洁风险防控信息化机制，促进滨湖区域整体开发。</t>
  </si>
  <si>
    <t>围绕打造实施乡村振兴战略示范区的目标，持续推进市校合作重点领域、重点工作、重大平台和重大项目建设，积极拓展新的合作领域、实施新的合作。</t>
  </si>
  <si>
    <t>2020年，中心根据车辆实际情况，更新购置8辆公务用车，确保车辆正常、安全行驶。</t>
  </si>
  <si>
    <t>确保市机关公务用车服务中心正常运转，保障副市级以上领导工作调研等公务活动用车。</t>
  </si>
  <si>
    <t>合   计</t>
  </si>
  <si>
    <t>326001</t>
  </si>
  <si>
    <t>326011</t>
  </si>
  <si>
    <t>326012</t>
  </si>
  <si>
    <t>注：湖州市机关事务管理服务中心没有政府性基金预算拨款安排的支出，故本表无数据。</t>
  </si>
  <si>
    <t>贯彻落实中央纪委关于《留置场所同步录音录像系统建设技术规范》新明确的有关内容，完成市党风廉政电教信息中心留置场所平台建设、中心弱电工程建设。进一步提升纪检监察信息化水平，构建廉洁风险防控信息化机制的重要举措。</t>
  </si>
  <si>
    <t xml:space="preserve"> 湖州市机关事务管理服务中心</t>
  </si>
  <si>
    <t xml:space="preserve"> 湖州市机关服务中心</t>
  </si>
  <si>
    <t xml:space="preserve"> 湖州市机关公务用车服务中心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</si>
</sst>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0.00_ "/>
    <numFmt numFmtId="186" formatCode="#,##0.00_);[Red]\(#,##0.00\)"/>
  </numFmts>
  <fonts count="25">
    <font>
      <sz val="10"/>
      <name val="Arial"/>
      <family val="2"/>
    </font>
    <font>
      <b/>
      <sz val="20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>
        <color indexed="8"/>
      </right>
      <top>
        <color indexed="63"/>
      </top>
      <bottom style="thin"/>
    </border>
    <border>
      <left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NumberFormat="0" applyFont="0" applyFill="0" applyBorder="0" applyAlignment="0" applyProtection="0"/>
    <xf numFmtId="180" fontId="0" fillId="0" borderId="0" applyNumberFormat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NumberFormat="0" applyFont="0" applyFill="0" applyBorder="0" applyAlignment="0" applyProtection="0"/>
    <xf numFmtId="181" fontId="0" fillId="0" borderId="0" applyNumberFormat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10" xfId="0" applyNumberFormat="1" applyBorder="1" applyAlignment="1">
      <alignment shrinkToFit="1"/>
    </xf>
    <xf numFmtId="184" fontId="0" fillId="0" borderId="10" xfId="0" applyNumberFormat="1" applyBorder="1" applyAlignment="1">
      <alignment shrinkToFit="1"/>
    </xf>
    <xf numFmtId="49" fontId="2" fillId="24" borderId="10" xfId="0" applyNumberFormat="1" applyFont="1" applyFill="1" applyBorder="1" applyAlignment="1">
      <alignment horizontal="center" vertical="center" wrapText="1" shrinkToFit="1"/>
    </xf>
    <xf numFmtId="184" fontId="2" fillId="24" borderId="10" xfId="0" applyNumberFormat="1" applyFont="1" applyFill="1" applyBorder="1" applyAlignment="1">
      <alignment horizontal="center" vertical="center" wrapText="1" shrinkToFit="1"/>
    </xf>
    <xf numFmtId="0" fontId="0" fillId="0" borderId="11" xfId="0" applyNumberFormat="1" applyFont="1" applyFill="1" applyBorder="1" applyAlignment="1">
      <alignment/>
    </xf>
    <xf numFmtId="0" fontId="2" fillId="0" borderId="0" xfId="0" applyFont="1" applyAlignment="1">
      <alignment horizontal="right" vertical="center"/>
    </xf>
    <xf numFmtId="0" fontId="2" fillId="24" borderId="11" xfId="0" applyFont="1" applyFill="1" applyBorder="1" applyAlignment="1">
      <alignment horizontal="center" vertical="center" wrapText="1" shrinkToFit="1"/>
    </xf>
    <xf numFmtId="49" fontId="2" fillId="24" borderId="11" xfId="0" applyNumberFormat="1" applyFont="1" applyFill="1" applyBorder="1" applyAlignment="1">
      <alignment horizontal="left" vertical="center" shrinkToFit="1"/>
    </xf>
    <xf numFmtId="4" fontId="2" fillId="24" borderId="11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/>
    </xf>
    <xf numFmtId="4" fontId="2" fillId="24" borderId="13" xfId="0" applyNumberFormat="1" applyFont="1" applyFill="1" applyBorder="1" applyAlignment="1">
      <alignment horizontal="right" vertical="center" shrinkToFit="1"/>
    </xf>
    <xf numFmtId="4" fontId="2" fillId="24" borderId="11" xfId="0" applyNumberFormat="1" applyFont="1" applyFill="1" applyBorder="1" applyAlignment="1">
      <alignment horizontal="right" shrinkToFit="1"/>
    </xf>
    <xf numFmtId="49" fontId="2" fillId="24" borderId="11" xfId="0" applyNumberFormat="1" applyFont="1" applyFill="1" applyBorder="1" applyAlignment="1">
      <alignment horizontal="left" vertical="center" wrapText="1" shrinkToFit="1"/>
    </xf>
    <xf numFmtId="4" fontId="2" fillId="24" borderId="11" xfId="0" applyNumberFormat="1" applyFont="1" applyFill="1" applyBorder="1" applyAlignment="1">
      <alignment horizontal="right" vertical="center"/>
    </xf>
    <xf numFmtId="184" fontId="2" fillId="0" borderId="14" xfId="0" applyNumberFormat="1" applyFont="1" applyBorder="1" applyAlignment="1">
      <alignment horizontal="right"/>
    </xf>
    <xf numFmtId="186" fontId="0" fillId="0" borderId="11" xfId="0" applyNumberFormat="1" applyFont="1" applyFill="1" applyBorder="1" applyAlignment="1">
      <alignment/>
    </xf>
    <xf numFmtId="186" fontId="2" fillId="24" borderId="11" xfId="0" applyNumberFormat="1" applyFont="1" applyFill="1" applyBorder="1" applyAlignment="1">
      <alignment horizontal="right" vertical="center" shrinkToFit="1"/>
    </xf>
    <xf numFmtId="184" fontId="0" fillId="0" borderId="1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184" fontId="0" fillId="0" borderId="15" xfId="0" applyNumberFormat="1" applyFont="1" applyFill="1" applyBorder="1" applyAlignment="1">
      <alignment/>
    </xf>
    <xf numFmtId="4" fontId="2" fillId="24" borderId="0" xfId="0" applyNumberFormat="1" applyFont="1" applyFill="1" applyBorder="1" applyAlignment="1">
      <alignment horizontal="right" vertical="center" shrinkToFit="1"/>
    </xf>
    <xf numFmtId="4" fontId="2" fillId="24" borderId="15" xfId="0" applyNumberFormat="1" applyFont="1" applyFill="1" applyBorder="1" applyAlignment="1">
      <alignment horizontal="right" vertical="center" shrinkToFit="1"/>
    </xf>
    <xf numFmtId="186" fontId="2" fillId="24" borderId="15" xfId="0" applyNumberFormat="1" applyFont="1" applyFill="1" applyBorder="1" applyAlignment="1">
      <alignment horizontal="right" vertical="center" shrinkToFit="1"/>
    </xf>
    <xf numFmtId="0" fontId="0" fillId="0" borderId="10" xfId="0" applyNumberFormat="1" applyFont="1" applyFill="1" applyBorder="1" applyAlignment="1">
      <alignment/>
    </xf>
    <xf numFmtId="186" fontId="0" fillId="0" borderId="10" xfId="0" applyNumberFormat="1" applyFont="1" applyFill="1" applyBorder="1" applyAlignment="1">
      <alignment/>
    </xf>
    <xf numFmtId="184" fontId="0" fillId="0" borderId="10" xfId="0" applyNumberFormat="1" applyFont="1" applyFill="1" applyBorder="1" applyAlignment="1">
      <alignment/>
    </xf>
    <xf numFmtId="49" fontId="2" fillId="24" borderId="0" xfId="0" applyNumberFormat="1" applyFont="1" applyFill="1" applyBorder="1" applyAlignment="1">
      <alignment horizontal="left" vertical="center" shrinkToFit="1"/>
    </xf>
    <xf numFmtId="49" fontId="2" fillId="24" borderId="16" xfId="0" applyNumberFormat="1" applyFont="1" applyFill="1" applyBorder="1" applyAlignment="1">
      <alignment horizontal="left" vertical="center" shrinkToFit="1"/>
    </xf>
    <xf numFmtId="49" fontId="2" fillId="24" borderId="11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/>
    </xf>
    <xf numFmtId="0" fontId="2" fillId="24" borderId="19" xfId="0" applyFont="1" applyFill="1" applyBorder="1" applyAlignment="1">
      <alignment horizontal="center" vertical="center" wrapText="1" shrinkToFit="1"/>
    </xf>
    <xf numFmtId="0" fontId="2" fillId="24" borderId="2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 shrinkToFit="1"/>
    </xf>
    <xf numFmtId="0" fontId="2" fillId="24" borderId="21" xfId="0" applyFont="1" applyFill="1" applyBorder="1" applyAlignment="1">
      <alignment horizontal="center" vertical="center" wrapText="1" shrinkToFit="1"/>
    </xf>
    <xf numFmtId="0" fontId="2" fillId="24" borderId="22" xfId="0" applyFont="1" applyFill="1" applyBorder="1" applyAlignment="1">
      <alignment horizontal="center" vertical="center" wrapText="1" shrinkToFit="1"/>
    </xf>
    <xf numFmtId="0" fontId="2" fillId="24" borderId="23" xfId="0" applyFont="1" applyFill="1" applyBorder="1" applyAlignment="1">
      <alignment horizontal="center" vertical="center" wrapText="1" shrinkToFit="1"/>
    </xf>
    <xf numFmtId="0" fontId="2" fillId="24" borderId="24" xfId="0" applyFont="1" applyFill="1" applyBorder="1" applyAlignment="1">
      <alignment horizontal="center" vertical="center" wrapText="1" shrinkToFit="1"/>
    </xf>
    <xf numFmtId="0" fontId="0" fillId="0" borderId="25" xfId="0" applyBorder="1" applyAlignment="1">
      <alignment horizontal="left"/>
    </xf>
    <xf numFmtId="0" fontId="2" fillId="0" borderId="0" xfId="0" applyFont="1" applyAlignment="1">
      <alignment horizontal="right" vertical="top" wrapText="1" shrinkToFi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top"/>
    </xf>
    <xf numFmtId="0" fontId="2" fillId="24" borderId="26" xfId="0" applyFont="1" applyFill="1" applyBorder="1" applyAlignment="1">
      <alignment horizontal="center" vertical="center" wrapText="1" shrinkToFit="1"/>
    </xf>
    <xf numFmtId="0" fontId="2" fillId="24" borderId="27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2" fillId="24" borderId="28" xfId="0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M33" sqref="M33"/>
    </sheetView>
  </sheetViews>
  <sheetFormatPr defaultColWidth="9.140625" defaultRowHeight="12.75"/>
  <cols>
    <col min="1" max="1" width="37.140625" style="11" bestFit="1" customWidth="1"/>
    <col min="2" max="2" width="20.00390625" style="11" bestFit="1" customWidth="1"/>
    <col min="3" max="3" width="37.140625" style="11" bestFit="1" customWidth="1"/>
    <col min="4" max="4" width="20.00390625" style="34" bestFit="1" customWidth="1"/>
    <col min="5" max="13" width="9.140625" style="33" bestFit="1" customWidth="1"/>
    <col min="14" max="118" width="9.140625" style="11" bestFit="1" customWidth="1"/>
    <col min="119" max="16384" width="9.140625" style="11" customWidth="1"/>
  </cols>
  <sheetData>
    <row r="1" spans="1:4" ht="12.75">
      <c r="A1" s="37" t="s">
        <v>1</v>
      </c>
      <c r="B1" s="37"/>
      <c r="C1" s="37"/>
      <c r="D1" s="37"/>
    </row>
    <row r="2" spans="1:4" ht="24.75" customHeight="1">
      <c r="A2" s="38" t="s">
        <v>2</v>
      </c>
      <c r="B2" s="38"/>
      <c r="C2" s="38"/>
      <c r="D2" s="38"/>
    </row>
    <row r="3" spans="1:4" ht="12.75">
      <c r="A3" s="39" t="s">
        <v>219</v>
      </c>
      <c r="B3" s="40"/>
      <c r="C3" s="40"/>
      <c r="D3" s="1" t="s">
        <v>3</v>
      </c>
    </row>
    <row r="4" spans="1:4" ht="12.75">
      <c r="A4" s="41" t="s">
        <v>4</v>
      </c>
      <c r="B4" s="42"/>
      <c r="C4" s="41" t="s">
        <v>5</v>
      </c>
      <c r="D4" s="42"/>
    </row>
    <row r="5" spans="1:4" ht="12.75">
      <c r="A5" s="2" t="s">
        <v>6</v>
      </c>
      <c r="B5" s="3" t="s">
        <v>7</v>
      </c>
      <c r="C5" s="3" t="s">
        <v>6</v>
      </c>
      <c r="D5" s="3" t="s">
        <v>7</v>
      </c>
    </row>
    <row r="6" spans="1:4" ht="12.75">
      <c r="A6" s="4" t="s">
        <v>8</v>
      </c>
      <c r="B6" s="5">
        <v>12089.58</v>
      </c>
      <c r="C6" s="4" t="s">
        <v>9</v>
      </c>
      <c r="D6" s="5">
        <v>16007.46</v>
      </c>
    </row>
    <row r="7" spans="1:4" ht="12.75">
      <c r="A7" s="4" t="s">
        <v>10</v>
      </c>
      <c r="B7" s="5">
        <v>12089.58</v>
      </c>
      <c r="C7" s="4" t="s">
        <v>11</v>
      </c>
      <c r="D7" s="5">
        <v>16007.46</v>
      </c>
    </row>
    <row r="8" spans="1:4" ht="12.75">
      <c r="A8" s="4" t="s">
        <v>12</v>
      </c>
      <c r="B8" s="5"/>
      <c r="C8" s="4" t="s">
        <v>13</v>
      </c>
      <c r="D8" s="5">
        <v>888.11</v>
      </c>
    </row>
    <row r="9" spans="1:4" ht="12.75">
      <c r="A9" s="4" t="s">
        <v>14</v>
      </c>
      <c r="B9" s="5">
        <v>50</v>
      </c>
      <c r="C9" s="4" t="s">
        <v>15</v>
      </c>
      <c r="D9" s="5">
        <v>6787.3</v>
      </c>
    </row>
    <row r="10" spans="1:4" ht="12.75">
      <c r="A10" s="4" t="s">
        <v>16</v>
      </c>
      <c r="B10" s="5">
        <v>50</v>
      </c>
      <c r="C10" s="4" t="s">
        <v>17</v>
      </c>
      <c r="D10" s="5">
        <v>8332.05</v>
      </c>
    </row>
    <row r="11" spans="1:4" ht="12.75">
      <c r="A11" s="4" t="s">
        <v>18</v>
      </c>
      <c r="B11" s="5"/>
      <c r="C11" s="4" t="s">
        <v>19</v>
      </c>
      <c r="D11" s="5">
        <v>413.43</v>
      </c>
    </row>
    <row r="12" spans="1:4" ht="12.75">
      <c r="A12" s="4" t="s">
        <v>20</v>
      </c>
      <c r="B12" s="5"/>
      <c r="C12" s="4" t="s">
        <v>21</v>
      </c>
      <c r="D12" s="5">
        <v>413.43</v>
      </c>
    </row>
    <row r="13" spans="1:4" ht="12.75">
      <c r="A13" s="4" t="s">
        <v>22</v>
      </c>
      <c r="B13" s="5"/>
      <c r="C13" s="4" t="s">
        <v>23</v>
      </c>
      <c r="D13" s="5">
        <v>192.72</v>
      </c>
    </row>
    <row r="14" spans="1:4" ht="12.75">
      <c r="A14" s="4" t="s">
        <v>24</v>
      </c>
      <c r="B14" s="5"/>
      <c r="C14" s="4" t="s">
        <v>25</v>
      </c>
      <c r="D14" s="5">
        <v>70.88</v>
      </c>
    </row>
    <row r="15" spans="1:4" ht="12.75">
      <c r="A15" s="4" t="s">
        <v>26</v>
      </c>
      <c r="B15" s="5">
        <v>2503</v>
      </c>
      <c r="C15" s="4" t="s">
        <v>27</v>
      </c>
      <c r="D15" s="5">
        <v>99.9</v>
      </c>
    </row>
    <row r="16" spans="1:4" ht="12.75">
      <c r="A16" s="4"/>
      <c r="B16" s="5"/>
      <c r="C16" s="4" t="s">
        <v>28</v>
      </c>
      <c r="D16" s="5">
        <v>49.93</v>
      </c>
    </row>
    <row r="17" spans="1:4" ht="12.75">
      <c r="A17" s="4"/>
      <c r="B17" s="5"/>
      <c r="C17" s="4" t="s">
        <v>29</v>
      </c>
      <c r="D17" s="5">
        <v>156.24</v>
      </c>
    </row>
    <row r="18" spans="1:4" ht="12.75">
      <c r="A18" s="4"/>
      <c r="B18" s="5"/>
      <c r="C18" s="4" t="s">
        <v>30</v>
      </c>
      <c r="D18" s="5">
        <v>156.24</v>
      </c>
    </row>
    <row r="19" spans="1:4" ht="12.75">
      <c r="A19" s="4"/>
      <c r="B19" s="5"/>
      <c r="C19" s="4" t="s">
        <v>31</v>
      </c>
      <c r="D19" s="5">
        <v>86.89</v>
      </c>
    </row>
    <row r="20" spans="1:4" ht="12.75">
      <c r="A20" s="4"/>
      <c r="B20" s="5"/>
      <c r="C20" s="4" t="s">
        <v>32</v>
      </c>
      <c r="D20" s="5">
        <v>69.35</v>
      </c>
    </row>
    <row r="21" spans="1:4" ht="12.75">
      <c r="A21" s="4" t="s">
        <v>33</v>
      </c>
      <c r="B21" s="5">
        <v>14642.58</v>
      </c>
      <c r="C21" s="4" t="s">
        <v>34</v>
      </c>
      <c r="D21" s="5">
        <v>16577.13</v>
      </c>
    </row>
    <row r="22" spans="1:4" ht="12.75">
      <c r="A22" s="4" t="s">
        <v>35</v>
      </c>
      <c r="B22" s="5"/>
      <c r="C22" s="4" t="s">
        <v>36</v>
      </c>
      <c r="D22" s="5"/>
    </row>
    <row r="23" spans="1:4" ht="12.75">
      <c r="A23" s="4" t="s">
        <v>37</v>
      </c>
      <c r="B23" s="5"/>
      <c r="C23" s="4" t="s">
        <v>38</v>
      </c>
      <c r="D23" s="5"/>
    </row>
    <row r="24" spans="1:4" ht="12.75">
      <c r="A24" s="4" t="s">
        <v>39</v>
      </c>
      <c r="B24" s="5"/>
      <c r="C24" s="4" t="s">
        <v>40</v>
      </c>
      <c r="D24" s="5"/>
    </row>
    <row r="25" spans="1:4" ht="12.75">
      <c r="A25" s="4" t="s">
        <v>41</v>
      </c>
      <c r="B25" s="5">
        <v>1934.55</v>
      </c>
      <c r="C25" s="4"/>
      <c r="D25" s="5"/>
    </row>
    <row r="26" spans="1:4" ht="12.75">
      <c r="A26" s="4" t="s">
        <v>42</v>
      </c>
      <c r="B26" s="5">
        <v>1934.55</v>
      </c>
      <c r="C26" s="4"/>
      <c r="D26" s="5"/>
    </row>
    <row r="27" spans="1:4" ht="12.75">
      <c r="A27" s="4" t="s">
        <v>43</v>
      </c>
      <c r="B27" s="5"/>
      <c r="C27" s="4"/>
      <c r="D27" s="5"/>
    </row>
    <row r="28" spans="1:4" ht="12.75">
      <c r="A28" s="4" t="s">
        <v>44</v>
      </c>
      <c r="B28" s="5">
        <v>16577.13</v>
      </c>
      <c r="C28" s="4" t="s">
        <v>45</v>
      </c>
      <c r="D28" s="5">
        <v>16577.13</v>
      </c>
    </row>
    <row r="29" spans="1:4" ht="12">
      <c r="A29" s="33"/>
      <c r="B29" s="33"/>
      <c r="C29" s="33"/>
      <c r="D29" s="33"/>
    </row>
    <row r="30" spans="1:4" ht="12">
      <c r="A30" s="33"/>
      <c r="B30" s="33"/>
      <c r="C30" s="33"/>
      <c r="D30" s="33"/>
    </row>
    <row r="31" spans="1:4" ht="12">
      <c r="A31" s="33"/>
      <c r="B31" s="33"/>
      <c r="C31" s="33"/>
      <c r="D31" s="33"/>
    </row>
    <row r="32" spans="1:4" ht="12">
      <c r="A32" s="33"/>
      <c r="B32" s="33"/>
      <c r="C32" s="33"/>
      <c r="D32" s="33"/>
    </row>
    <row r="33" spans="1:4" ht="12">
      <c r="A33" s="33"/>
      <c r="B33" s="33"/>
      <c r="C33" s="33"/>
      <c r="D33" s="33"/>
    </row>
    <row r="34" spans="1:4" ht="12">
      <c r="A34" s="33"/>
      <c r="B34" s="33"/>
      <c r="C34" s="33"/>
      <c r="D34" s="33"/>
    </row>
    <row r="35" spans="1:4" ht="12">
      <c r="A35" s="33"/>
      <c r="B35" s="33"/>
      <c r="C35" s="33"/>
      <c r="D35" s="33"/>
    </row>
    <row r="36" spans="1:4" ht="12">
      <c r="A36" s="33"/>
      <c r="B36" s="33"/>
      <c r="C36" s="33"/>
      <c r="D36" s="33"/>
    </row>
    <row r="37" spans="1:4" ht="12">
      <c r="A37" s="33"/>
      <c r="B37" s="33"/>
      <c r="C37" s="33"/>
      <c r="D37" s="33"/>
    </row>
    <row r="38" spans="1:4" ht="12">
      <c r="A38" s="33"/>
      <c r="B38" s="33"/>
      <c r="C38" s="33"/>
      <c r="D38" s="33"/>
    </row>
    <row r="39" spans="1:4" ht="12">
      <c r="A39" s="33"/>
      <c r="B39" s="33"/>
      <c r="C39" s="33"/>
      <c r="D39" s="33"/>
    </row>
    <row r="40" spans="1:4" ht="12">
      <c r="A40" s="33"/>
      <c r="B40" s="33"/>
      <c r="C40" s="33"/>
      <c r="D40" s="33"/>
    </row>
    <row r="41" spans="1:4" ht="12">
      <c r="A41" s="33"/>
      <c r="B41" s="33"/>
      <c r="C41" s="33"/>
      <c r="D41" s="33"/>
    </row>
    <row r="42" spans="1:4" ht="12">
      <c r="A42" s="33"/>
      <c r="B42" s="33"/>
      <c r="C42" s="33"/>
      <c r="D42" s="33"/>
    </row>
    <row r="43" spans="1:4" ht="12">
      <c r="A43" s="33"/>
      <c r="B43" s="33"/>
      <c r="C43" s="33"/>
      <c r="D43" s="33"/>
    </row>
    <row r="44" spans="1:4" ht="12">
      <c r="A44" s="33"/>
      <c r="B44" s="33"/>
      <c r="C44" s="33"/>
      <c r="D44" s="33"/>
    </row>
    <row r="45" spans="1:4" ht="12">
      <c r="A45" s="33"/>
      <c r="B45" s="33"/>
      <c r="C45" s="33"/>
      <c r="D45" s="33"/>
    </row>
    <row r="46" spans="1:4" ht="12">
      <c r="A46" s="33"/>
      <c r="B46" s="33"/>
      <c r="C46" s="33"/>
      <c r="D46" s="33"/>
    </row>
    <row r="47" spans="1:4" ht="12">
      <c r="A47" s="33"/>
      <c r="B47" s="33"/>
      <c r="C47" s="33"/>
      <c r="D47" s="33"/>
    </row>
    <row r="48" spans="1:4" ht="12">
      <c r="A48" s="33"/>
      <c r="B48" s="33"/>
      <c r="C48" s="33"/>
      <c r="D48" s="33"/>
    </row>
    <row r="49" spans="1:4" ht="12">
      <c r="A49" s="33"/>
      <c r="B49" s="33"/>
      <c r="C49" s="33"/>
      <c r="D49" s="33"/>
    </row>
    <row r="50" spans="1:4" ht="12">
      <c r="A50" s="33"/>
      <c r="B50" s="33"/>
      <c r="C50" s="33"/>
      <c r="D50" s="33"/>
    </row>
    <row r="51" spans="1:4" ht="12">
      <c r="A51" s="33"/>
      <c r="B51" s="33"/>
      <c r="C51" s="33"/>
      <c r="D51" s="33"/>
    </row>
    <row r="52" spans="1:4" ht="12">
      <c r="A52" s="33"/>
      <c r="B52" s="33"/>
      <c r="C52" s="33"/>
      <c r="D52" s="33"/>
    </row>
    <row r="53" spans="1:4" ht="12">
      <c r="A53" s="33"/>
      <c r="B53" s="33"/>
      <c r="C53" s="33"/>
      <c r="D53" s="33"/>
    </row>
    <row r="54" spans="1:4" ht="12">
      <c r="A54" s="33"/>
      <c r="B54" s="33"/>
      <c r="C54" s="33"/>
      <c r="D54" s="33"/>
    </row>
    <row r="55" spans="1:4" ht="12">
      <c r="A55" s="33"/>
      <c r="B55" s="33"/>
      <c r="C55" s="33"/>
      <c r="D55" s="33"/>
    </row>
    <row r="56" spans="1:4" ht="12">
      <c r="A56" s="33"/>
      <c r="B56" s="33"/>
      <c r="C56" s="33"/>
      <c r="D56" s="33"/>
    </row>
    <row r="57" spans="1:4" ht="12">
      <c r="A57" s="33"/>
      <c r="B57" s="33"/>
      <c r="C57" s="33"/>
      <c r="D57" s="33"/>
    </row>
    <row r="58" spans="1:4" ht="12">
      <c r="A58" s="33"/>
      <c r="B58" s="33"/>
      <c r="C58" s="33"/>
      <c r="D58" s="33"/>
    </row>
    <row r="59" spans="1:4" ht="12">
      <c r="A59" s="33"/>
      <c r="B59" s="33"/>
      <c r="C59" s="33"/>
      <c r="D59" s="33"/>
    </row>
    <row r="60" spans="1:4" ht="12">
      <c r="A60" s="33"/>
      <c r="B60" s="33"/>
      <c r="C60" s="33"/>
      <c r="D60" s="33"/>
    </row>
    <row r="61" spans="1:4" ht="12">
      <c r="A61" s="33"/>
      <c r="B61" s="33"/>
      <c r="C61" s="33"/>
      <c r="D61" s="33"/>
    </row>
    <row r="62" spans="1:4" ht="12">
      <c r="A62" s="33"/>
      <c r="B62" s="33"/>
      <c r="C62" s="33"/>
      <c r="D62" s="33"/>
    </row>
    <row r="63" spans="1:4" ht="12">
      <c r="A63" s="33"/>
      <c r="B63" s="33"/>
      <c r="C63" s="33"/>
      <c r="D63" s="33"/>
    </row>
    <row r="64" spans="1:4" ht="12">
      <c r="A64" s="33"/>
      <c r="B64" s="33"/>
      <c r="C64" s="33"/>
      <c r="D64" s="33"/>
    </row>
    <row r="65" spans="1:4" ht="12">
      <c r="A65" s="33"/>
      <c r="B65" s="33"/>
      <c r="C65" s="33"/>
      <c r="D65" s="33"/>
    </row>
    <row r="66" spans="1:4" ht="12">
      <c r="A66" s="33"/>
      <c r="B66" s="33"/>
      <c r="C66" s="33"/>
      <c r="D66" s="33"/>
    </row>
    <row r="67" spans="1:4" ht="12">
      <c r="A67" s="33"/>
      <c r="B67" s="33"/>
      <c r="C67" s="33"/>
      <c r="D67" s="33"/>
    </row>
    <row r="68" spans="1:4" ht="12">
      <c r="A68" s="33"/>
      <c r="B68" s="33"/>
      <c r="C68" s="33"/>
      <c r="D68" s="33"/>
    </row>
    <row r="69" spans="1:4" ht="12">
      <c r="A69" s="33"/>
      <c r="B69" s="33"/>
      <c r="C69" s="33"/>
      <c r="D69" s="33"/>
    </row>
    <row r="70" spans="1:4" ht="12">
      <c r="A70" s="33"/>
      <c r="B70" s="33"/>
      <c r="C70" s="33"/>
      <c r="D70" s="33"/>
    </row>
    <row r="71" spans="1:4" ht="12">
      <c r="A71" s="33"/>
      <c r="B71" s="33"/>
      <c r="C71" s="33"/>
      <c r="D71" s="33"/>
    </row>
    <row r="72" spans="1:4" ht="12">
      <c r="A72" s="33"/>
      <c r="B72" s="33"/>
      <c r="C72" s="33"/>
      <c r="D72" s="33"/>
    </row>
    <row r="73" spans="1:4" ht="12">
      <c r="A73" s="33"/>
      <c r="B73" s="33"/>
      <c r="C73" s="33"/>
      <c r="D73" s="33"/>
    </row>
    <row r="74" spans="1:4" ht="12">
      <c r="A74" s="33"/>
      <c r="B74" s="33"/>
      <c r="C74" s="33"/>
      <c r="D74" s="33"/>
    </row>
    <row r="75" spans="1:4" ht="12">
      <c r="A75" s="33"/>
      <c r="B75" s="33"/>
      <c r="C75" s="33"/>
      <c r="D75" s="33"/>
    </row>
    <row r="76" spans="1:4" ht="12">
      <c r="A76" s="33"/>
      <c r="B76" s="33"/>
      <c r="C76" s="33"/>
      <c r="D76" s="33"/>
    </row>
    <row r="77" spans="1:4" ht="12">
      <c r="A77" s="33"/>
      <c r="B77" s="33"/>
      <c r="C77" s="33"/>
      <c r="D77" s="33"/>
    </row>
    <row r="78" spans="1:4" ht="12">
      <c r="A78" s="33"/>
      <c r="B78" s="33"/>
      <c r="C78" s="33"/>
      <c r="D78" s="33"/>
    </row>
    <row r="79" spans="1:4" ht="12">
      <c r="A79" s="33"/>
      <c r="B79" s="33"/>
      <c r="C79" s="33"/>
      <c r="D79" s="33"/>
    </row>
    <row r="80" spans="1:4" ht="12">
      <c r="A80" s="33"/>
      <c r="B80" s="33"/>
      <c r="C80" s="33"/>
      <c r="D80" s="33"/>
    </row>
    <row r="81" spans="1:4" ht="12">
      <c r="A81" s="33"/>
      <c r="B81" s="33"/>
      <c r="C81" s="33"/>
      <c r="D81" s="33"/>
    </row>
    <row r="82" spans="1:4" ht="12">
      <c r="A82" s="33"/>
      <c r="B82" s="33"/>
      <c r="C82" s="33"/>
      <c r="D82" s="33"/>
    </row>
    <row r="83" spans="1:4" ht="12">
      <c r="A83" s="33"/>
      <c r="B83" s="33"/>
      <c r="C83" s="33"/>
      <c r="D83" s="33"/>
    </row>
    <row r="84" spans="1:4" ht="12">
      <c r="A84" s="33"/>
      <c r="B84" s="33"/>
      <c r="C84" s="33"/>
      <c r="D84" s="33"/>
    </row>
    <row r="85" spans="1:4" ht="12">
      <c r="A85" s="33"/>
      <c r="B85" s="33"/>
      <c r="C85" s="33"/>
      <c r="D85" s="33"/>
    </row>
    <row r="86" spans="1:4" ht="12">
      <c r="A86" s="33"/>
      <c r="B86" s="33"/>
      <c r="C86" s="33"/>
      <c r="D86" s="33"/>
    </row>
    <row r="87" spans="1:4" ht="12">
      <c r="A87" s="33"/>
      <c r="B87" s="33"/>
      <c r="C87" s="33"/>
      <c r="D87" s="33"/>
    </row>
    <row r="88" spans="1:4" ht="12">
      <c r="A88" s="33"/>
      <c r="B88" s="33"/>
      <c r="C88" s="33"/>
      <c r="D88" s="33"/>
    </row>
    <row r="89" spans="1:4" ht="12">
      <c r="A89" s="33"/>
      <c r="B89" s="33"/>
      <c r="C89" s="33"/>
      <c r="D89" s="33"/>
    </row>
    <row r="90" spans="1:4" ht="12">
      <c r="A90" s="33"/>
      <c r="B90" s="33"/>
      <c r="C90" s="33"/>
      <c r="D90" s="33"/>
    </row>
    <row r="91" spans="1:4" ht="12">
      <c r="A91" s="33"/>
      <c r="B91" s="33"/>
      <c r="C91" s="33"/>
      <c r="D91" s="33"/>
    </row>
    <row r="92" spans="1:4" ht="12">
      <c r="A92" s="33"/>
      <c r="B92" s="33"/>
      <c r="C92" s="33"/>
      <c r="D92" s="33"/>
    </row>
    <row r="93" spans="1:4" ht="12">
      <c r="A93" s="33"/>
      <c r="B93" s="33"/>
      <c r="C93" s="33"/>
      <c r="D93" s="33"/>
    </row>
    <row r="94" spans="1:4" ht="12">
      <c r="A94" s="33"/>
      <c r="B94" s="33"/>
      <c r="C94" s="33"/>
      <c r="D94" s="33"/>
    </row>
    <row r="95" spans="1:4" ht="12">
      <c r="A95" s="33"/>
      <c r="B95" s="33"/>
      <c r="C95" s="33"/>
      <c r="D95" s="33"/>
    </row>
    <row r="96" spans="1:4" ht="12">
      <c r="A96" s="33"/>
      <c r="B96" s="33"/>
      <c r="C96" s="33"/>
      <c r="D96" s="33"/>
    </row>
    <row r="97" spans="1:4" ht="12">
      <c r="A97" s="33"/>
      <c r="B97" s="33"/>
      <c r="C97" s="33"/>
      <c r="D97" s="33"/>
    </row>
    <row r="98" spans="1:4" ht="12">
      <c r="A98" s="33"/>
      <c r="B98" s="33"/>
      <c r="C98" s="33"/>
      <c r="D98" s="33"/>
    </row>
    <row r="99" spans="1:4" ht="12">
      <c r="A99" s="33"/>
      <c r="B99" s="33"/>
      <c r="C99" s="33"/>
      <c r="D99" s="33"/>
    </row>
    <row r="100" spans="1:4" ht="12">
      <c r="A100" s="33"/>
      <c r="B100" s="33"/>
      <c r="C100" s="33"/>
      <c r="D100" s="33"/>
    </row>
    <row r="101" spans="1:4" ht="12">
      <c r="A101" s="33"/>
      <c r="B101" s="33"/>
      <c r="C101" s="33"/>
      <c r="D101" s="33"/>
    </row>
    <row r="102" spans="1:4" ht="12">
      <c r="A102" s="33"/>
      <c r="B102" s="33"/>
      <c r="C102" s="33"/>
      <c r="D102" s="33"/>
    </row>
    <row r="103" spans="1:4" ht="12">
      <c r="A103" s="33"/>
      <c r="B103" s="33"/>
      <c r="C103" s="33"/>
      <c r="D103" s="33"/>
    </row>
    <row r="104" spans="1:4" ht="12">
      <c r="A104" s="33"/>
      <c r="B104" s="33"/>
      <c r="C104" s="33"/>
      <c r="D104" s="33"/>
    </row>
    <row r="105" spans="1:4" ht="12">
      <c r="A105" s="33"/>
      <c r="B105" s="33"/>
      <c r="C105" s="33"/>
      <c r="D105" s="33"/>
    </row>
    <row r="106" spans="1:4" ht="12">
      <c r="A106" s="33"/>
      <c r="B106" s="33"/>
      <c r="C106" s="33"/>
      <c r="D106" s="33"/>
    </row>
    <row r="107" spans="1:4" ht="12">
      <c r="A107" s="33"/>
      <c r="B107" s="33"/>
      <c r="C107" s="33"/>
      <c r="D107" s="33"/>
    </row>
    <row r="108" spans="1:4" ht="12">
      <c r="A108" s="33"/>
      <c r="B108" s="33"/>
      <c r="C108" s="33"/>
      <c r="D108" s="33"/>
    </row>
    <row r="109" spans="1:4" ht="12">
      <c r="A109" s="33"/>
      <c r="B109" s="33"/>
      <c r="C109" s="33"/>
      <c r="D109" s="33"/>
    </row>
    <row r="110" spans="1:4" ht="12">
      <c r="A110" s="33"/>
      <c r="B110" s="33"/>
      <c r="C110" s="33"/>
      <c r="D110" s="33"/>
    </row>
    <row r="111" spans="1:4" ht="12">
      <c r="A111" s="33"/>
      <c r="B111" s="33"/>
      <c r="C111" s="33"/>
      <c r="D111" s="33"/>
    </row>
  </sheetData>
  <sheetProtection/>
  <mergeCells count="5">
    <mergeCell ref="A1:D1"/>
    <mergeCell ref="A2:D2"/>
    <mergeCell ref="A3:C3"/>
    <mergeCell ref="A4:B4"/>
    <mergeCell ref="C4:D4"/>
  </mergeCells>
  <printOptions/>
  <pageMargins left="1.19" right="0.7" top="0.75" bottom="0.75" header="0.3" footer="0.3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7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35.8515625" style="12" bestFit="1" customWidth="1"/>
    <col min="2" max="2" width="23.140625" style="12" bestFit="1" customWidth="1"/>
    <col min="3" max="3" width="46.28125" style="12" customWidth="1"/>
    <col min="4" max="4" width="21.57421875" style="12" bestFit="1" customWidth="1"/>
  </cols>
  <sheetData>
    <row r="1" spans="1:4" ht="15.75" customHeight="1">
      <c r="A1" s="47" t="s">
        <v>46</v>
      </c>
      <c r="B1" s="47"/>
      <c r="C1" s="47"/>
      <c r="D1" s="47"/>
    </row>
    <row r="2" spans="1:4" ht="24.75" customHeight="1">
      <c r="A2" s="43" t="s">
        <v>47</v>
      </c>
      <c r="B2" s="44"/>
      <c r="C2" s="44"/>
      <c r="D2" s="44"/>
    </row>
    <row r="3" spans="1:4" ht="15" customHeight="1">
      <c r="A3" s="48" t="s">
        <v>218</v>
      </c>
      <c r="B3" s="48"/>
      <c r="C3" s="48"/>
      <c r="D3" s="20" t="s">
        <v>3</v>
      </c>
    </row>
    <row r="4" spans="1:4" ht="12.75" customHeight="1">
      <c r="A4" s="45" t="s">
        <v>4</v>
      </c>
      <c r="B4" s="46"/>
      <c r="C4" s="45" t="s">
        <v>5</v>
      </c>
      <c r="D4" s="46"/>
    </row>
    <row r="5" spans="1:4" ht="12.75" customHeight="1">
      <c r="A5" s="6" t="s">
        <v>6</v>
      </c>
      <c r="B5" s="7" t="s">
        <v>7</v>
      </c>
      <c r="C5" s="6" t="s">
        <v>48</v>
      </c>
      <c r="D5" s="7" t="s">
        <v>7</v>
      </c>
    </row>
    <row r="6" spans="1:4" ht="12.75">
      <c r="A6" s="8" t="s">
        <v>8</v>
      </c>
      <c r="B6" s="21">
        <v>12089.58</v>
      </c>
      <c r="C6" s="8" t="s">
        <v>9</v>
      </c>
      <c r="D6" s="23">
        <v>11519.91</v>
      </c>
    </row>
    <row r="7" spans="1:4" ht="12.75">
      <c r="A7" s="8" t="s">
        <v>10</v>
      </c>
      <c r="B7" s="21">
        <v>12089.58</v>
      </c>
      <c r="C7" s="8" t="s">
        <v>11</v>
      </c>
      <c r="D7" s="23">
        <v>11519.91</v>
      </c>
    </row>
    <row r="8" spans="1:4" ht="12.75">
      <c r="A8" s="8" t="s">
        <v>12</v>
      </c>
      <c r="B8" s="22"/>
      <c r="C8" s="8" t="s">
        <v>13</v>
      </c>
      <c r="D8" s="23">
        <v>888.11</v>
      </c>
    </row>
    <row r="9" spans="2:4" ht="12.75">
      <c r="B9" s="22"/>
      <c r="C9" s="8" t="s">
        <v>15</v>
      </c>
      <c r="D9" s="23">
        <v>6304.3</v>
      </c>
    </row>
    <row r="10" spans="2:4" ht="12.75">
      <c r="B10" s="22"/>
      <c r="C10" s="8" t="s">
        <v>17</v>
      </c>
      <c r="D10" s="23">
        <v>4327.5</v>
      </c>
    </row>
    <row r="11" spans="2:4" ht="12.75">
      <c r="B11" s="22"/>
      <c r="C11" s="8" t="s">
        <v>19</v>
      </c>
      <c r="D11" s="23">
        <v>413.43</v>
      </c>
    </row>
    <row r="12" spans="2:4" ht="12.75">
      <c r="B12" s="22"/>
      <c r="C12" s="8" t="s">
        <v>21</v>
      </c>
      <c r="D12" s="23">
        <v>413.43</v>
      </c>
    </row>
    <row r="13" spans="2:4" ht="12.75">
      <c r="B13" s="22"/>
      <c r="C13" s="8" t="s">
        <v>23</v>
      </c>
      <c r="D13" s="23">
        <v>192.72</v>
      </c>
    </row>
    <row r="14" spans="2:4" ht="12.75">
      <c r="B14" s="22"/>
      <c r="C14" s="8" t="s">
        <v>25</v>
      </c>
      <c r="D14" s="23">
        <v>70.88</v>
      </c>
    </row>
    <row r="15" spans="2:4" ht="12.75">
      <c r="B15" s="22"/>
      <c r="C15" s="8" t="s">
        <v>27</v>
      </c>
      <c r="D15" s="23">
        <v>99.9</v>
      </c>
    </row>
    <row r="16" spans="2:4" ht="12.75">
      <c r="B16" s="22"/>
      <c r="C16" s="8" t="s">
        <v>28</v>
      </c>
      <c r="D16" s="23">
        <v>49.93</v>
      </c>
    </row>
    <row r="17" spans="2:4" ht="12.75">
      <c r="B17" s="22"/>
      <c r="C17" s="8" t="s">
        <v>29</v>
      </c>
      <c r="D17" s="23">
        <v>156.24</v>
      </c>
    </row>
    <row r="18" spans="2:4" ht="12.75">
      <c r="B18" s="22"/>
      <c r="C18" s="8" t="s">
        <v>30</v>
      </c>
      <c r="D18" s="23">
        <v>156.24</v>
      </c>
    </row>
    <row r="19" spans="2:4" ht="12.75">
      <c r="B19" s="22"/>
      <c r="C19" s="8" t="s">
        <v>31</v>
      </c>
      <c r="D19" s="23">
        <v>86.89</v>
      </c>
    </row>
    <row r="20" spans="1:4" ht="12.75">
      <c r="A20" s="28"/>
      <c r="B20" s="29"/>
      <c r="C20" s="25" t="s">
        <v>32</v>
      </c>
      <c r="D20" s="26">
        <v>69.35</v>
      </c>
    </row>
    <row r="21" spans="1:4" ht="12.75">
      <c r="A21" s="30" t="s">
        <v>33</v>
      </c>
      <c r="B21" s="31">
        <v>12089.58</v>
      </c>
      <c r="C21" s="30" t="s">
        <v>49</v>
      </c>
      <c r="D21" s="32">
        <v>12089.58</v>
      </c>
    </row>
    <row r="22" spans="1:4" ht="12.75">
      <c r="A22" s="27"/>
      <c r="B22" s="27"/>
      <c r="C22" s="27"/>
      <c r="D22" s="27"/>
    </row>
    <row r="23" spans="1:4" ht="12.75">
      <c r="A23" s="27"/>
      <c r="B23" s="27"/>
      <c r="C23" s="27"/>
      <c r="D23" s="27"/>
    </row>
    <row r="24" spans="1:4" ht="12.75">
      <c r="A24" s="27"/>
      <c r="B24" s="27"/>
      <c r="C24" s="27"/>
      <c r="D24" s="27"/>
    </row>
    <row r="25" spans="1:4" ht="12.75">
      <c r="A25" s="27"/>
      <c r="B25" s="27"/>
      <c r="C25" s="27"/>
      <c r="D25" s="27"/>
    </row>
    <row r="26" spans="1:4" ht="12.75">
      <c r="A26" s="27"/>
      <c r="B26" s="27"/>
      <c r="C26" s="27"/>
      <c r="D26" s="27"/>
    </row>
    <row r="27" spans="1:4" ht="12.75">
      <c r="A27" s="27"/>
      <c r="B27" s="27"/>
      <c r="C27" s="27"/>
      <c r="D27" s="27"/>
    </row>
    <row r="28" spans="1:4" ht="12.75">
      <c r="A28" s="27"/>
      <c r="B28" s="27"/>
      <c r="C28" s="27"/>
      <c r="D28" s="27"/>
    </row>
    <row r="29" spans="1:4" ht="12.75">
      <c r="A29" s="27"/>
      <c r="B29" s="27"/>
      <c r="C29" s="27"/>
      <c r="D29" s="27"/>
    </row>
    <row r="30" spans="1:4" ht="12.75">
      <c r="A30" s="27"/>
      <c r="B30" s="27"/>
      <c r="C30" s="27"/>
      <c r="D30" s="27"/>
    </row>
    <row r="31" spans="1:4" ht="12.75">
      <c r="A31" s="27"/>
      <c r="B31" s="27"/>
      <c r="C31" s="27"/>
      <c r="D31" s="27"/>
    </row>
    <row r="32" spans="1:4" ht="12.75">
      <c r="A32" s="27"/>
      <c r="B32" s="27"/>
      <c r="C32" s="27"/>
      <c r="D32" s="27"/>
    </row>
    <row r="33" spans="1:4" ht="12.75">
      <c r="A33" s="27"/>
      <c r="B33" s="27"/>
      <c r="C33" s="27"/>
      <c r="D33" s="27"/>
    </row>
    <row r="34" spans="1:4" ht="12.75">
      <c r="A34" s="27"/>
      <c r="B34" s="27"/>
      <c r="C34" s="27"/>
      <c r="D34" s="27"/>
    </row>
    <row r="35" spans="1:4" ht="12.75">
      <c r="A35" s="27"/>
      <c r="B35" s="27"/>
      <c r="C35" s="27"/>
      <c r="D35" s="27"/>
    </row>
    <row r="36" spans="1:4" ht="12.75">
      <c r="A36" s="27"/>
      <c r="B36" s="27"/>
      <c r="C36" s="27"/>
      <c r="D36" s="27"/>
    </row>
    <row r="37" spans="1:4" ht="12.75">
      <c r="A37" s="27"/>
      <c r="B37" s="27"/>
      <c r="C37" s="27"/>
      <c r="D37" s="27"/>
    </row>
    <row r="38" spans="1:4" ht="12.75">
      <c r="A38" s="27"/>
      <c r="B38" s="27"/>
      <c r="C38" s="27"/>
      <c r="D38" s="27"/>
    </row>
    <row r="39" spans="1:4" ht="12.75">
      <c r="A39" s="27"/>
      <c r="B39" s="27"/>
      <c r="C39" s="27"/>
      <c r="D39" s="27"/>
    </row>
    <row r="40" spans="1:4" ht="12.75">
      <c r="A40" s="27"/>
      <c r="B40" s="27"/>
      <c r="C40" s="27"/>
      <c r="D40" s="27"/>
    </row>
    <row r="41" spans="1:4" ht="12.75">
      <c r="A41" s="27"/>
      <c r="B41" s="27"/>
      <c r="C41" s="27"/>
      <c r="D41" s="27"/>
    </row>
    <row r="42" spans="1:4" ht="12.75">
      <c r="A42" s="27"/>
      <c r="B42" s="27"/>
      <c r="C42" s="27"/>
      <c r="D42" s="27"/>
    </row>
    <row r="43" spans="1:4" ht="12.75">
      <c r="A43" s="27"/>
      <c r="B43" s="27"/>
      <c r="C43" s="27"/>
      <c r="D43" s="27"/>
    </row>
    <row r="44" spans="1:4" ht="12.75">
      <c r="A44" s="27"/>
      <c r="B44" s="27"/>
      <c r="C44" s="27"/>
      <c r="D44" s="27"/>
    </row>
    <row r="45" spans="1:4" ht="12.75">
      <c r="A45" s="27"/>
      <c r="B45" s="27"/>
      <c r="C45" s="27"/>
      <c r="D45" s="27"/>
    </row>
    <row r="46" spans="1:4" ht="12.75">
      <c r="A46" s="27"/>
      <c r="B46" s="27"/>
      <c r="C46" s="27"/>
      <c r="D46" s="27"/>
    </row>
    <row r="47" spans="1:4" ht="12.75">
      <c r="A47" s="27"/>
      <c r="B47" s="27"/>
      <c r="C47" s="27"/>
      <c r="D47" s="27"/>
    </row>
    <row r="48" spans="1:4" ht="12.75">
      <c r="A48" s="27"/>
      <c r="B48" s="27"/>
      <c r="C48" s="27"/>
      <c r="D48" s="27"/>
    </row>
    <row r="49" spans="1:4" ht="12.75">
      <c r="A49" s="27"/>
      <c r="B49" s="27"/>
      <c r="C49" s="27"/>
      <c r="D49" s="27"/>
    </row>
    <row r="50" spans="1:4" ht="12.75">
      <c r="A50" s="27"/>
      <c r="B50" s="27"/>
      <c r="C50" s="27"/>
      <c r="D50" s="27"/>
    </row>
    <row r="51" spans="1:4" ht="12.75">
      <c r="A51" s="27"/>
      <c r="B51" s="27"/>
      <c r="C51" s="27"/>
      <c r="D51" s="27"/>
    </row>
    <row r="52" spans="1:4" ht="12.75">
      <c r="A52" s="27"/>
      <c r="B52" s="27"/>
      <c r="C52" s="27"/>
      <c r="D52" s="27"/>
    </row>
    <row r="53" spans="1:4" ht="12.75">
      <c r="A53" s="27"/>
      <c r="B53" s="27"/>
      <c r="C53" s="27"/>
      <c r="D53" s="27"/>
    </row>
    <row r="54" spans="1:4" ht="12.75">
      <c r="A54" s="27"/>
      <c r="B54" s="27"/>
      <c r="C54" s="27"/>
      <c r="D54" s="27"/>
    </row>
    <row r="55" spans="1:4" ht="12.75">
      <c r="A55" s="27"/>
      <c r="B55" s="27"/>
      <c r="C55" s="27"/>
      <c r="D55" s="27"/>
    </row>
    <row r="56" spans="1:4" ht="12.75">
      <c r="A56" s="27"/>
      <c r="B56" s="27"/>
      <c r="C56" s="27"/>
      <c r="D56" s="27"/>
    </row>
    <row r="57" spans="1:4" ht="12.75">
      <c r="A57" s="27"/>
      <c r="B57" s="27"/>
      <c r="C57" s="27"/>
      <c r="D57" s="27"/>
    </row>
    <row r="58" spans="1:4" ht="12.75">
      <c r="A58" s="27"/>
      <c r="B58" s="27"/>
      <c r="C58" s="27"/>
      <c r="D58" s="27"/>
    </row>
    <row r="59" spans="1:4" ht="12.75">
      <c r="A59" s="27"/>
      <c r="B59" s="27"/>
      <c r="C59" s="27"/>
      <c r="D59" s="27"/>
    </row>
    <row r="60" spans="1:4" ht="12.75">
      <c r="A60" s="27"/>
      <c r="B60" s="27"/>
      <c r="C60" s="27"/>
      <c r="D60" s="27"/>
    </row>
    <row r="61" spans="1:4" ht="12.75">
      <c r="A61" s="27"/>
      <c r="B61" s="27"/>
      <c r="C61" s="27"/>
      <c r="D61" s="27"/>
    </row>
    <row r="62" spans="1:4" ht="12.75">
      <c r="A62" s="27"/>
      <c r="B62" s="27"/>
      <c r="C62" s="27"/>
      <c r="D62" s="27"/>
    </row>
    <row r="63" spans="1:4" ht="12.75">
      <c r="A63" s="27"/>
      <c r="B63" s="27"/>
      <c r="C63" s="27"/>
      <c r="D63" s="27"/>
    </row>
    <row r="64" spans="1:4" ht="12.75">
      <c r="A64" s="27"/>
      <c r="B64" s="27"/>
      <c r="C64" s="27"/>
      <c r="D64" s="27"/>
    </row>
    <row r="65" spans="1:4" ht="12.75">
      <c r="A65" s="27"/>
      <c r="B65" s="27"/>
      <c r="C65" s="27"/>
      <c r="D65" s="27"/>
    </row>
    <row r="66" spans="1:4" ht="12.75">
      <c r="A66" s="27"/>
      <c r="B66" s="27"/>
      <c r="C66" s="27"/>
      <c r="D66" s="27"/>
    </row>
    <row r="67" spans="1:4" ht="12.75">
      <c r="A67" s="27"/>
      <c r="B67" s="27"/>
      <c r="C67" s="27"/>
      <c r="D67" s="27"/>
    </row>
    <row r="68" spans="1:4" ht="12.75">
      <c r="A68" s="27"/>
      <c r="B68" s="27"/>
      <c r="C68" s="27"/>
      <c r="D68" s="27"/>
    </row>
    <row r="69" spans="1:4" ht="12.75">
      <c r="A69" s="27"/>
      <c r="B69" s="27"/>
      <c r="C69" s="27"/>
      <c r="D69" s="27"/>
    </row>
    <row r="70" spans="1:4" ht="12.75">
      <c r="A70" s="27"/>
      <c r="B70" s="27"/>
      <c r="C70" s="27"/>
      <c r="D70" s="27"/>
    </row>
    <row r="71" spans="1:4" ht="12.75">
      <c r="A71" s="27"/>
      <c r="B71" s="27"/>
      <c r="C71" s="27"/>
      <c r="D71" s="27"/>
    </row>
    <row r="72" spans="1:4" ht="12.75">
      <c r="A72" s="27"/>
      <c r="B72" s="27"/>
      <c r="C72" s="27"/>
      <c r="D72" s="27"/>
    </row>
    <row r="73" spans="1:4" ht="12.75">
      <c r="A73" s="27"/>
      <c r="B73" s="27"/>
      <c r="C73" s="27"/>
      <c r="D73" s="27"/>
    </row>
    <row r="74" spans="1:4" ht="12.75">
      <c r="A74" s="27"/>
      <c r="B74" s="27"/>
      <c r="C74" s="27"/>
      <c r="D74" s="27"/>
    </row>
    <row r="75" spans="1:4" ht="12.75">
      <c r="A75" s="27"/>
      <c r="B75" s="27"/>
      <c r="C75" s="27"/>
      <c r="D75" s="27"/>
    </row>
    <row r="76" spans="1:4" ht="12.75">
      <c r="A76" s="27"/>
      <c r="B76" s="27"/>
      <c r="C76" s="27"/>
      <c r="D76" s="27"/>
    </row>
    <row r="77" spans="1:4" ht="12.75">
      <c r="A77" s="27"/>
      <c r="B77" s="27"/>
      <c r="C77" s="27"/>
      <c r="D77" s="27"/>
    </row>
    <row r="78" spans="1:4" ht="12.75">
      <c r="A78" s="27"/>
      <c r="B78" s="27"/>
      <c r="C78" s="27"/>
      <c r="D78" s="27"/>
    </row>
    <row r="79" spans="1:4" ht="12.75">
      <c r="A79" s="27"/>
      <c r="B79" s="27"/>
      <c r="C79" s="27"/>
      <c r="D79" s="27"/>
    </row>
    <row r="80" spans="1:4" ht="12.75">
      <c r="A80" s="27"/>
      <c r="B80" s="27"/>
      <c r="C80" s="27"/>
      <c r="D80" s="27"/>
    </row>
    <row r="81" spans="1:4" ht="12.75">
      <c r="A81" s="27"/>
      <c r="B81" s="27"/>
      <c r="C81" s="27"/>
      <c r="D81" s="27"/>
    </row>
    <row r="82" spans="1:4" ht="12.75">
      <c r="A82" s="27"/>
      <c r="B82" s="27"/>
      <c r="C82" s="27"/>
      <c r="D82" s="27"/>
    </row>
    <row r="83" spans="1:4" ht="12.75">
      <c r="A83" s="27"/>
      <c r="B83" s="27"/>
      <c r="C83" s="27"/>
      <c r="D83" s="27"/>
    </row>
    <row r="84" spans="1:4" ht="12.75">
      <c r="A84" s="27"/>
      <c r="B84" s="27"/>
      <c r="C84" s="27"/>
      <c r="D84" s="27"/>
    </row>
    <row r="85" spans="1:4" ht="12.75">
      <c r="A85" s="27"/>
      <c r="B85" s="27"/>
      <c r="C85" s="27"/>
      <c r="D85" s="27"/>
    </row>
    <row r="86" spans="1:4" ht="12.75">
      <c r="A86" s="27"/>
      <c r="B86" s="27"/>
      <c r="C86" s="27"/>
      <c r="D86" s="27"/>
    </row>
    <row r="87" spans="1:4" ht="12.75">
      <c r="A87" s="27"/>
      <c r="B87" s="27"/>
      <c r="C87" s="27"/>
      <c r="D87" s="27"/>
    </row>
    <row r="88" spans="1:4" ht="12.75">
      <c r="A88" s="27"/>
      <c r="B88" s="27"/>
      <c r="C88" s="27"/>
      <c r="D88" s="27"/>
    </row>
    <row r="89" spans="1:4" ht="12.75">
      <c r="A89" s="27"/>
      <c r="B89" s="27"/>
      <c r="C89" s="27"/>
      <c r="D89" s="27"/>
    </row>
    <row r="90" spans="1:4" ht="12.75">
      <c r="A90" s="27"/>
      <c r="B90" s="27"/>
      <c r="C90" s="27"/>
      <c r="D90" s="27"/>
    </row>
    <row r="91" spans="1:4" ht="12.75">
      <c r="A91" s="27"/>
      <c r="B91" s="27"/>
      <c r="C91" s="27"/>
      <c r="D91" s="27"/>
    </row>
    <row r="92" spans="1:4" ht="12.75">
      <c r="A92" s="27"/>
      <c r="B92" s="27"/>
      <c r="C92" s="27"/>
      <c r="D92" s="27"/>
    </row>
    <row r="93" spans="1:4" ht="12.75">
      <c r="A93" s="27"/>
      <c r="B93" s="27"/>
      <c r="C93" s="27"/>
      <c r="D93" s="27"/>
    </row>
    <row r="94" spans="1:4" ht="12.75">
      <c r="A94" s="27"/>
      <c r="B94" s="27"/>
      <c r="C94" s="27"/>
      <c r="D94" s="27"/>
    </row>
    <row r="95" spans="1:4" ht="12.75">
      <c r="A95" s="27"/>
      <c r="B95" s="27"/>
      <c r="C95" s="27"/>
      <c r="D95" s="27"/>
    </row>
    <row r="96" spans="1:4" ht="12.75">
      <c r="A96" s="27"/>
      <c r="B96" s="27"/>
      <c r="C96" s="27"/>
      <c r="D96" s="27"/>
    </row>
    <row r="97" spans="1:4" ht="12.75">
      <c r="A97" s="27"/>
      <c r="B97" s="27"/>
      <c r="C97" s="27"/>
      <c r="D97" s="27"/>
    </row>
    <row r="98" spans="1:4" ht="12.75">
      <c r="A98" s="27"/>
      <c r="B98" s="27"/>
      <c r="C98" s="27"/>
      <c r="D98" s="27"/>
    </row>
    <row r="99" spans="1:4" ht="12.75">
      <c r="A99" s="27"/>
      <c r="B99" s="27"/>
      <c r="C99" s="27"/>
      <c r="D99" s="27"/>
    </row>
    <row r="100" spans="1:4" ht="12.75">
      <c r="A100" s="27"/>
      <c r="B100" s="27"/>
      <c r="C100" s="27"/>
      <c r="D100" s="27"/>
    </row>
    <row r="101" spans="1:4" ht="12.75">
      <c r="A101" s="27"/>
      <c r="B101" s="27"/>
      <c r="C101" s="27"/>
      <c r="D101" s="27"/>
    </row>
    <row r="102" spans="1:4" ht="12.75">
      <c r="A102" s="27"/>
      <c r="B102" s="27"/>
      <c r="C102" s="27"/>
      <c r="D102" s="27"/>
    </row>
    <row r="103" spans="1:4" ht="12.75">
      <c r="A103" s="27"/>
      <c r="B103" s="27"/>
      <c r="C103" s="27"/>
      <c r="D103" s="27"/>
    </row>
    <row r="104" spans="1:4" ht="12.75">
      <c r="A104" s="27"/>
      <c r="B104" s="27"/>
      <c r="C104" s="27"/>
      <c r="D104" s="27"/>
    </row>
    <row r="105" spans="1:4" ht="12.75">
      <c r="A105" s="27"/>
      <c r="B105" s="27"/>
      <c r="C105" s="27"/>
      <c r="D105" s="27"/>
    </row>
    <row r="106" spans="1:4" ht="12.75">
      <c r="A106" s="27"/>
      <c r="B106" s="27"/>
      <c r="C106" s="27"/>
      <c r="D106" s="27"/>
    </row>
    <row r="107" spans="1:4" ht="12.75">
      <c r="A107" s="27"/>
      <c r="B107" s="27"/>
      <c r="C107" s="27"/>
      <c r="D107" s="27"/>
    </row>
    <row r="108" spans="1:4" ht="12.75">
      <c r="A108" s="27"/>
      <c r="B108" s="27"/>
      <c r="C108" s="27"/>
      <c r="D108" s="27"/>
    </row>
    <row r="109" spans="1:4" ht="12.75">
      <c r="A109" s="27"/>
      <c r="B109" s="27"/>
      <c r="C109" s="27"/>
      <c r="D109" s="27"/>
    </row>
    <row r="110" spans="1:4" ht="12.75">
      <c r="A110" s="27"/>
      <c r="B110" s="27"/>
      <c r="C110" s="27"/>
      <c r="D110" s="27"/>
    </row>
    <row r="111" spans="1:4" ht="12.75">
      <c r="A111" s="27"/>
      <c r="B111" s="27"/>
      <c r="C111" s="27"/>
      <c r="D111" s="27"/>
    </row>
    <row r="112" spans="1:4" ht="12.75">
      <c r="A112" s="27"/>
      <c r="B112" s="27"/>
      <c r="C112" s="27"/>
      <c r="D112" s="27"/>
    </row>
    <row r="113" spans="1:4" ht="12.75">
      <c r="A113" s="27"/>
      <c r="B113" s="27"/>
      <c r="C113" s="27"/>
      <c r="D113" s="27"/>
    </row>
    <row r="114" spans="1:4" ht="12.75">
      <c r="A114" s="27"/>
      <c r="B114" s="27"/>
      <c r="C114" s="27"/>
      <c r="D114" s="27"/>
    </row>
    <row r="115" spans="1:4" ht="12.75">
      <c r="A115" s="27"/>
      <c r="B115" s="27"/>
      <c r="C115" s="27"/>
      <c r="D115" s="27"/>
    </row>
    <row r="116" spans="1:4" ht="12.75">
      <c r="A116" s="27"/>
      <c r="B116" s="27"/>
      <c r="C116" s="27"/>
      <c r="D116" s="27"/>
    </row>
    <row r="117" spans="1:4" ht="12.75">
      <c r="A117" s="27"/>
      <c r="B117" s="27"/>
      <c r="C117" s="27"/>
      <c r="D117" s="27"/>
    </row>
    <row r="118" spans="1:4" ht="12.75">
      <c r="A118" s="27"/>
      <c r="B118" s="27"/>
      <c r="C118" s="27"/>
      <c r="D118" s="27"/>
    </row>
    <row r="119" spans="1:4" ht="12.75">
      <c r="A119" s="27"/>
      <c r="B119" s="27"/>
      <c r="C119" s="27"/>
      <c r="D119" s="27"/>
    </row>
    <row r="120" spans="1:4" ht="12.75">
      <c r="A120" s="27"/>
      <c r="B120" s="27"/>
      <c r="C120" s="27"/>
      <c r="D120" s="27"/>
    </row>
    <row r="121" spans="1:4" ht="12.75">
      <c r="A121" s="27"/>
      <c r="B121" s="27"/>
      <c r="C121" s="27"/>
      <c r="D121" s="27"/>
    </row>
    <row r="122" spans="1:4" ht="12.75">
      <c r="A122" s="27"/>
      <c r="B122" s="27"/>
      <c r="C122" s="27"/>
      <c r="D122" s="27"/>
    </row>
    <row r="123" spans="1:4" ht="12.75">
      <c r="A123" s="27"/>
      <c r="B123" s="27"/>
      <c r="C123" s="27"/>
      <c r="D123" s="27"/>
    </row>
    <row r="124" spans="1:4" ht="12.75">
      <c r="A124" s="27"/>
      <c r="B124" s="27"/>
      <c r="C124" s="27"/>
      <c r="D124" s="27"/>
    </row>
    <row r="125" spans="1:4" ht="12.75">
      <c r="A125" s="27"/>
      <c r="B125" s="27"/>
      <c r="C125" s="27"/>
      <c r="D125" s="27"/>
    </row>
    <row r="126" spans="1:4" ht="12.75">
      <c r="A126" s="27"/>
      <c r="B126" s="27"/>
      <c r="C126" s="27"/>
      <c r="D126" s="27"/>
    </row>
    <row r="127" spans="1:4" ht="12.75">
      <c r="A127" s="27"/>
      <c r="B127" s="27"/>
      <c r="C127" s="27"/>
      <c r="D127" s="27"/>
    </row>
    <row r="128" spans="1:4" ht="12.75">
      <c r="A128" s="27"/>
      <c r="B128" s="27"/>
      <c r="C128" s="27"/>
      <c r="D128" s="27"/>
    </row>
    <row r="129" spans="1:4" ht="12.75">
      <c r="A129" s="27"/>
      <c r="B129" s="27"/>
      <c r="C129" s="27"/>
      <c r="D129" s="27"/>
    </row>
    <row r="130" spans="1:4" ht="12.75">
      <c r="A130" s="27"/>
      <c r="B130" s="27"/>
      <c r="C130" s="27"/>
      <c r="D130" s="27"/>
    </row>
    <row r="131" spans="1:4" ht="12.75">
      <c r="A131" s="27"/>
      <c r="B131" s="27"/>
      <c r="C131" s="27"/>
      <c r="D131" s="27"/>
    </row>
    <row r="132" spans="1:4" ht="12.75">
      <c r="A132" s="27"/>
      <c r="B132" s="27"/>
      <c r="C132" s="27"/>
      <c r="D132" s="27"/>
    </row>
    <row r="133" spans="1:4" ht="12.75">
      <c r="A133" s="27"/>
      <c r="B133" s="27"/>
      <c r="C133" s="27"/>
      <c r="D133" s="27"/>
    </row>
    <row r="134" spans="1:4" ht="12.75">
      <c r="A134" s="27"/>
      <c r="B134" s="27"/>
      <c r="C134" s="27"/>
      <c r="D134" s="27"/>
    </row>
    <row r="135" spans="1:4" ht="12.75">
      <c r="A135" s="27"/>
      <c r="B135" s="27"/>
      <c r="C135" s="27"/>
      <c r="D135" s="27"/>
    </row>
    <row r="136" spans="1:4" ht="12.75">
      <c r="A136" s="27"/>
      <c r="B136" s="27"/>
      <c r="C136" s="27"/>
      <c r="D136" s="27"/>
    </row>
    <row r="137" spans="1:4" ht="12.75">
      <c r="A137" s="27"/>
      <c r="B137" s="27"/>
      <c r="C137" s="27"/>
      <c r="D137" s="27"/>
    </row>
    <row r="138" spans="1:4" ht="12.75">
      <c r="A138" s="27"/>
      <c r="B138" s="27"/>
      <c r="C138" s="27"/>
      <c r="D138" s="27"/>
    </row>
    <row r="139" spans="1:4" ht="12.75">
      <c r="A139" s="27"/>
      <c r="B139" s="27"/>
      <c r="C139" s="27"/>
      <c r="D139" s="27"/>
    </row>
    <row r="140" spans="1:4" ht="12.75">
      <c r="A140" s="27"/>
      <c r="B140" s="27"/>
      <c r="C140" s="27"/>
      <c r="D140" s="27"/>
    </row>
    <row r="141" spans="1:4" ht="12.75">
      <c r="A141" s="27"/>
      <c r="B141" s="27"/>
      <c r="C141" s="27"/>
      <c r="D141" s="27"/>
    </row>
    <row r="142" spans="1:4" ht="12.75">
      <c r="A142" s="27"/>
      <c r="B142" s="27"/>
      <c r="C142" s="27"/>
      <c r="D142" s="27"/>
    </row>
    <row r="143" spans="1:4" ht="12.75">
      <c r="A143" s="27"/>
      <c r="B143" s="27"/>
      <c r="C143" s="27"/>
      <c r="D143" s="27"/>
    </row>
    <row r="144" spans="1:4" ht="12.75">
      <c r="A144" s="27"/>
      <c r="B144" s="27"/>
      <c r="C144" s="27"/>
      <c r="D144" s="27"/>
    </row>
    <row r="145" spans="1:4" ht="12.75">
      <c r="A145" s="27"/>
      <c r="B145" s="27"/>
      <c r="C145" s="27"/>
      <c r="D145" s="27"/>
    </row>
    <row r="146" spans="1:4" ht="12.75">
      <c r="A146" s="27"/>
      <c r="B146" s="27"/>
      <c r="C146" s="27"/>
      <c r="D146" s="27"/>
    </row>
    <row r="147" spans="1:4" ht="12.75">
      <c r="A147" s="27"/>
      <c r="B147" s="27"/>
      <c r="C147" s="27"/>
      <c r="D147" s="27"/>
    </row>
    <row r="148" spans="1:4" ht="12.75">
      <c r="A148" s="27"/>
      <c r="B148" s="27"/>
      <c r="C148" s="27"/>
      <c r="D148" s="27"/>
    </row>
    <row r="149" spans="1:4" ht="12.75">
      <c r="A149" s="27"/>
      <c r="B149" s="27"/>
      <c r="C149" s="27"/>
      <c r="D149" s="27"/>
    </row>
    <row r="150" spans="1:4" ht="12.75">
      <c r="A150" s="27"/>
      <c r="B150" s="27"/>
      <c r="C150" s="27"/>
      <c r="D150" s="27"/>
    </row>
    <row r="151" spans="1:4" ht="12.75">
      <c r="A151" s="27"/>
      <c r="B151" s="27"/>
      <c r="C151" s="27"/>
      <c r="D151" s="27"/>
    </row>
    <row r="152" spans="1:4" ht="12.75">
      <c r="A152" s="27"/>
      <c r="B152" s="27"/>
      <c r="C152" s="27"/>
      <c r="D152" s="27"/>
    </row>
    <row r="153" spans="1:4" ht="12.75">
      <c r="A153" s="27"/>
      <c r="B153" s="27"/>
      <c r="C153" s="27"/>
      <c r="D153" s="27"/>
    </row>
    <row r="154" spans="1:4" ht="12.75">
      <c r="A154" s="27"/>
      <c r="B154" s="27"/>
      <c r="C154" s="27"/>
      <c r="D154" s="27"/>
    </row>
    <row r="155" spans="1:4" ht="12.75">
      <c r="A155" s="27"/>
      <c r="B155" s="27"/>
      <c r="C155" s="27"/>
      <c r="D155" s="27"/>
    </row>
    <row r="156" spans="1:4" ht="12.75">
      <c r="A156" s="27"/>
      <c r="B156" s="27"/>
      <c r="C156" s="27"/>
      <c r="D156" s="27"/>
    </row>
    <row r="157" spans="1:4" ht="12.75">
      <c r="A157" s="27"/>
      <c r="B157" s="27"/>
      <c r="C157" s="27"/>
      <c r="D157" s="27"/>
    </row>
    <row r="158" spans="1:4" ht="12.75">
      <c r="A158" s="27"/>
      <c r="B158" s="27"/>
      <c r="C158" s="27"/>
      <c r="D158" s="27"/>
    </row>
    <row r="159" spans="1:4" ht="12.75">
      <c r="A159" s="27"/>
      <c r="B159" s="27"/>
      <c r="C159" s="27"/>
      <c r="D159" s="27"/>
    </row>
    <row r="160" spans="1:4" ht="12.75">
      <c r="A160" s="27"/>
      <c r="B160" s="27"/>
      <c r="C160" s="27"/>
      <c r="D160" s="27"/>
    </row>
    <row r="161" spans="1:4" ht="12.75">
      <c r="A161" s="27"/>
      <c r="B161" s="27"/>
      <c r="C161" s="27"/>
      <c r="D161" s="27"/>
    </row>
    <row r="162" spans="1:4" ht="12.75">
      <c r="A162" s="27"/>
      <c r="B162" s="27"/>
      <c r="C162" s="27"/>
      <c r="D162" s="27"/>
    </row>
    <row r="163" spans="1:4" ht="12.75">
      <c r="A163" s="27"/>
      <c r="B163" s="27"/>
      <c r="C163" s="27"/>
      <c r="D163" s="27"/>
    </row>
    <row r="164" spans="1:4" ht="12.75">
      <c r="A164" s="27"/>
      <c r="B164" s="27"/>
      <c r="C164" s="27"/>
      <c r="D164" s="27"/>
    </row>
    <row r="165" spans="1:4" ht="12.75">
      <c r="A165" s="27"/>
      <c r="B165" s="27"/>
      <c r="C165" s="27"/>
      <c r="D165" s="27"/>
    </row>
    <row r="166" spans="1:4" ht="12.75">
      <c r="A166" s="27"/>
      <c r="B166" s="27"/>
      <c r="C166" s="27"/>
      <c r="D166" s="27"/>
    </row>
    <row r="167" spans="1:4" ht="12.75">
      <c r="A167" s="27"/>
      <c r="B167" s="27"/>
      <c r="C167" s="27"/>
      <c r="D167" s="27"/>
    </row>
    <row r="168" spans="1:4" ht="12.75">
      <c r="A168" s="27"/>
      <c r="B168" s="27"/>
      <c r="C168" s="27"/>
      <c r="D168" s="27"/>
    </row>
    <row r="169" spans="1:4" ht="12.75">
      <c r="A169" s="27"/>
      <c r="B169" s="27"/>
      <c r="C169" s="27"/>
      <c r="D169" s="27"/>
    </row>
    <row r="170" spans="1:4" ht="12.75">
      <c r="A170" s="27"/>
      <c r="B170" s="27"/>
      <c r="C170" s="27"/>
      <c r="D170" s="27"/>
    </row>
    <row r="171" spans="1:4" ht="12.75">
      <c r="A171" s="27"/>
      <c r="B171" s="27"/>
      <c r="C171" s="27"/>
      <c r="D171" s="27"/>
    </row>
    <row r="172" spans="1:4" ht="12.75">
      <c r="A172" s="27"/>
      <c r="B172" s="27"/>
      <c r="C172" s="27"/>
      <c r="D172" s="27"/>
    </row>
    <row r="173" spans="1:4" ht="12.75">
      <c r="A173" s="27"/>
      <c r="B173" s="27"/>
      <c r="C173" s="27"/>
      <c r="D173" s="27"/>
    </row>
    <row r="174" spans="1:4" ht="12.75">
      <c r="A174" s="27"/>
      <c r="B174" s="27"/>
      <c r="C174" s="27"/>
      <c r="D174" s="27"/>
    </row>
    <row r="175" spans="1:4" ht="12.75">
      <c r="A175" s="27"/>
      <c r="B175" s="27"/>
      <c r="C175" s="27"/>
      <c r="D175" s="27"/>
    </row>
    <row r="176" spans="1:4" ht="12.75">
      <c r="A176" s="27"/>
      <c r="B176" s="27"/>
      <c r="C176" s="27"/>
      <c r="D176" s="27"/>
    </row>
    <row r="177" spans="1:4" ht="12.75">
      <c r="A177" s="27"/>
      <c r="B177" s="27"/>
      <c r="C177" s="27"/>
      <c r="D177" s="27"/>
    </row>
    <row r="178" spans="1:4" ht="12.75">
      <c r="A178" s="27"/>
      <c r="B178" s="27"/>
      <c r="C178" s="27"/>
      <c r="D178" s="27"/>
    </row>
    <row r="179" spans="1:4" ht="12.75">
      <c r="A179" s="27"/>
      <c r="B179" s="27"/>
      <c r="C179" s="27"/>
      <c r="D179" s="27"/>
    </row>
    <row r="180" spans="1:4" ht="12.75">
      <c r="A180" s="27"/>
      <c r="B180" s="27"/>
      <c r="C180" s="27"/>
      <c r="D180" s="27"/>
    </row>
    <row r="181" spans="1:4" ht="12.75">
      <c r="A181" s="27"/>
      <c r="B181" s="27"/>
      <c r="C181" s="27"/>
      <c r="D181" s="27"/>
    </row>
    <row r="182" spans="1:4" ht="12.75">
      <c r="A182" s="27"/>
      <c r="B182" s="27"/>
      <c r="C182" s="27"/>
      <c r="D182" s="27"/>
    </row>
    <row r="183" spans="1:4" ht="12.75">
      <c r="A183" s="27"/>
      <c r="B183" s="27"/>
      <c r="C183" s="27"/>
      <c r="D183" s="27"/>
    </row>
    <row r="184" spans="1:4" ht="12.75">
      <c r="A184" s="27"/>
      <c r="B184" s="27"/>
      <c r="C184" s="27"/>
      <c r="D184" s="27"/>
    </row>
    <row r="185" spans="1:4" ht="12.75">
      <c r="A185" s="27"/>
      <c r="B185" s="27"/>
      <c r="C185" s="27"/>
      <c r="D185" s="27"/>
    </row>
    <row r="186" spans="1:4" ht="12.75">
      <c r="A186" s="27"/>
      <c r="B186" s="27"/>
      <c r="C186" s="27"/>
      <c r="D186" s="27"/>
    </row>
    <row r="187" spans="1:4" ht="12.75">
      <c r="A187" s="27"/>
      <c r="B187" s="27"/>
      <c r="C187" s="27"/>
      <c r="D187" s="27"/>
    </row>
    <row r="188" spans="1:4" ht="12.75">
      <c r="A188" s="27"/>
      <c r="B188" s="27"/>
      <c r="C188" s="27"/>
      <c r="D188" s="27"/>
    </row>
    <row r="189" spans="1:4" ht="12.75">
      <c r="A189" s="27"/>
      <c r="B189" s="27"/>
      <c r="C189" s="27"/>
      <c r="D189" s="27"/>
    </row>
    <row r="190" spans="1:4" ht="12.75">
      <c r="A190" s="27"/>
      <c r="B190" s="27"/>
      <c r="C190" s="27"/>
      <c r="D190" s="27"/>
    </row>
    <row r="191" spans="1:4" ht="12.75">
      <c r="A191" s="27"/>
      <c r="B191" s="27"/>
      <c r="C191" s="27"/>
      <c r="D191" s="27"/>
    </row>
    <row r="192" spans="1:4" ht="12.75">
      <c r="A192" s="27"/>
      <c r="B192" s="27"/>
      <c r="C192" s="27"/>
      <c r="D192" s="27"/>
    </row>
    <row r="193" spans="1:4" ht="12.75">
      <c r="A193" s="27"/>
      <c r="B193" s="27"/>
      <c r="C193" s="27"/>
      <c r="D193" s="27"/>
    </row>
    <row r="194" spans="1:4" ht="12.75">
      <c r="A194" s="27"/>
      <c r="B194" s="27"/>
      <c r="C194" s="27"/>
      <c r="D194" s="27"/>
    </row>
    <row r="195" spans="1:4" ht="12.75">
      <c r="A195" s="27"/>
      <c r="B195" s="27"/>
      <c r="C195" s="27"/>
      <c r="D195" s="27"/>
    </row>
    <row r="196" spans="1:4" ht="12.75">
      <c r="A196" s="27"/>
      <c r="B196" s="27"/>
      <c r="C196" s="27"/>
      <c r="D196" s="27"/>
    </row>
    <row r="197" spans="1:4" ht="12.75">
      <c r="A197" s="27"/>
      <c r="B197" s="27"/>
      <c r="C197" s="27"/>
      <c r="D197" s="27"/>
    </row>
    <row r="198" spans="1:4" ht="12.75">
      <c r="A198" s="27"/>
      <c r="B198" s="27"/>
      <c r="C198" s="27"/>
      <c r="D198" s="27"/>
    </row>
    <row r="199" spans="1:4" ht="12.75">
      <c r="A199" s="27"/>
      <c r="B199" s="27"/>
      <c r="C199" s="27"/>
      <c r="D199" s="27"/>
    </row>
    <row r="200" spans="1:4" ht="12.75">
      <c r="A200" s="27"/>
      <c r="B200" s="27"/>
      <c r="C200" s="27"/>
      <c r="D200" s="27"/>
    </row>
    <row r="201" spans="1:4" ht="12.75">
      <c r="A201" s="27"/>
      <c r="B201" s="27"/>
      <c r="C201" s="27"/>
      <c r="D201" s="27"/>
    </row>
    <row r="202" spans="1:4" ht="12.75">
      <c r="A202" s="27"/>
      <c r="B202" s="27"/>
      <c r="C202" s="27"/>
      <c r="D202" s="27"/>
    </row>
    <row r="203" spans="1:4" ht="12.75">
      <c r="A203" s="27"/>
      <c r="B203" s="27"/>
      <c r="C203" s="27"/>
      <c r="D203" s="27"/>
    </row>
    <row r="204" spans="1:4" ht="12.75">
      <c r="A204" s="27"/>
      <c r="B204" s="27"/>
      <c r="C204" s="27"/>
      <c r="D204" s="27"/>
    </row>
    <row r="205" spans="1:4" ht="12.75">
      <c r="A205" s="27"/>
      <c r="B205" s="27"/>
      <c r="C205" s="27"/>
      <c r="D205" s="27"/>
    </row>
    <row r="206" spans="1:4" ht="12.75">
      <c r="A206" s="27"/>
      <c r="B206" s="27"/>
      <c r="C206" s="27"/>
      <c r="D206" s="27"/>
    </row>
    <row r="207" spans="1:4" ht="12.75">
      <c r="A207" s="27"/>
      <c r="B207" s="27"/>
      <c r="C207" s="27"/>
      <c r="D207" s="27"/>
    </row>
    <row r="208" spans="1:4" ht="12.75">
      <c r="A208" s="27"/>
      <c r="B208" s="27"/>
      <c r="C208" s="27"/>
      <c r="D208" s="27"/>
    </row>
    <row r="209" spans="1:4" ht="12.75">
      <c r="A209" s="27"/>
      <c r="B209" s="27"/>
      <c r="C209" s="27"/>
      <c r="D209" s="27"/>
    </row>
    <row r="210" spans="1:4" ht="12.75">
      <c r="A210" s="27"/>
      <c r="B210" s="27"/>
      <c r="C210" s="27"/>
      <c r="D210" s="27"/>
    </row>
    <row r="211" spans="1:4" ht="12.75">
      <c r="A211" s="27"/>
      <c r="B211" s="27"/>
      <c r="C211" s="27"/>
      <c r="D211" s="27"/>
    </row>
    <row r="212" spans="1:4" ht="12.75">
      <c r="A212" s="27"/>
      <c r="B212" s="27"/>
      <c r="C212" s="27"/>
      <c r="D212" s="27"/>
    </row>
    <row r="213" spans="1:4" ht="12.75">
      <c r="A213" s="27"/>
      <c r="B213" s="27"/>
      <c r="C213" s="27"/>
      <c r="D213" s="27"/>
    </row>
    <row r="214" spans="1:4" ht="12.75">
      <c r="A214" s="27"/>
      <c r="B214" s="27"/>
      <c r="C214" s="27"/>
      <c r="D214" s="27"/>
    </row>
    <row r="215" spans="1:4" ht="12.75">
      <c r="A215" s="27"/>
      <c r="B215" s="27"/>
      <c r="C215" s="27"/>
      <c r="D215" s="27"/>
    </row>
    <row r="216" spans="1:4" ht="12.75">
      <c r="A216" s="27"/>
      <c r="B216" s="27"/>
      <c r="C216" s="27"/>
      <c r="D216" s="27"/>
    </row>
    <row r="217" spans="1:4" ht="12.75">
      <c r="A217" s="27"/>
      <c r="B217" s="27"/>
      <c r="C217" s="27"/>
      <c r="D217" s="27"/>
    </row>
    <row r="218" spans="1:4" ht="12.75">
      <c r="A218" s="27"/>
      <c r="B218" s="27"/>
      <c r="C218" s="27"/>
      <c r="D218" s="27"/>
    </row>
    <row r="219" spans="1:4" ht="12.75">
      <c r="A219" s="27"/>
      <c r="B219" s="27"/>
      <c r="C219" s="27"/>
      <c r="D219" s="27"/>
    </row>
    <row r="220" spans="1:4" ht="12.75">
      <c r="A220" s="27"/>
      <c r="B220" s="27"/>
      <c r="C220" s="27"/>
      <c r="D220" s="27"/>
    </row>
    <row r="221" spans="1:4" ht="12.75">
      <c r="A221" s="27"/>
      <c r="B221" s="27"/>
      <c r="C221" s="27"/>
      <c r="D221" s="27"/>
    </row>
    <row r="222" spans="1:4" ht="12.75">
      <c r="A222" s="27"/>
      <c r="B222" s="27"/>
      <c r="C222" s="27"/>
      <c r="D222" s="27"/>
    </row>
    <row r="223" spans="1:4" ht="12.75">
      <c r="A223" s="27"/>
      <c r="B223" s="27"/>
      <c r="C223" s="27"/>
      <c r="D223" s="27"/>
    </row>
    <row r="224" spans="1:4" ht="12.75">
      <c r="A224" s="27"/>
      <c r="B224" s="27"/>
      <c r="C224" s="27"/>
      <c r="D224" s="27"/>
    </row>
    <row r="225" spans="1:4" ht="12.75">
      <c r="A225" s="27"/>
      <c r="B225" s="27"/>
      <c r="C225" s="27"/>
      <c r="D225" s="27"/>
    </row>
    <row r="226" spans="1:4" ht="12.75">
      <c r="A226" s="27"/>
      <c r="B226" s="27"/>
      <c r="C226" s="27"/>
      <c r="D226" s="27"/>
    </row>
    <row r="227" spans="1:4" ht="12.75">
      <c r="A227" s="27"/>
      <c r="B227" s="27"/>
      <c r="C227" s="27"/>
      <c r="D227" s="27"/>
    </row>
    <row r="228" spans="1:4" ht="12.75">
      <c r="A228" s="27"/>
      <c r="B228" s="27"/>
      <c r="C228" s="27"/>
      <c r="D228" s="27"/>
    </row>
    <row r="229" spans="1:4" ht="12.75">
      <c r="A229" s="27"/>
      <c r="B229" s="27"/>
      <c r="C229" s="27"/>
      <c r="D229" s="27"/>
    </row>
    <row r="230" spans="1:4" ht="12.75">
      <c r="A230" s="27"/>
      <c r="B230" s="27"/>
      <c r="C230" s="27"/>
      <c r="D230" s="27"/>
    </row>
    <row r="231" spans="1:4" ht="12.75">
      <c r="A231" s="27"/>
      <c r="B231" s="27"/>
      <c r="C231" s="27"/>
      <c r="D231" s="27"/>
    </row>
    <row r="232" spans="1:4" ht="12.75">
      <c r="A232" s="27"/>
      <c r="B232" s="27"/>
      <c r="C232" s="27"/>
      <c r="D232" s="27"/>
    </row>
    <row r="233" spans="1:4" ht="12.75">
      <c r="A233" s="27"/>
      <c r="B233" s="27"/>
      <c r="C233" s="27"/>
      <c r="D233" s="27"/>
    </row>
    <row r="234" spans="1:4" ht="12.75">
      <c r="A234" s="27"/>
      <c r="B234" s="27"/>
      <c r="C234" s="27"/>
      <c r="D234" s="27"/>
    </row>
    <row r="235" spans="1:4" ht="12.75">
      <c r="A235" s="27"/>
      <c r="B235" s="27"/>
      <c r="C235" s="27"/>
      <c r="D235" s="27"/>
    </row>
    <row r="236" spans="1:4" ht="12.75">
      <c r="A236" s="27"/>
      <c r="B236" s="27"/>
      <c r="C236" s="27"/>
      <c r="D236" s="27"/>
    </row>
    <row r="237" spans="1:4" ht="12.75">
      <c r="A237" s="27"/>
      <c r="B237" s="27"/>
      <c r="C237" s="27"/>
      <c r="D237" s="27"/>
    </row>
    <row r="238" spans="1:4" ht="12.75">
      <c r="A238" s="27"/>
      <c r="B238" s="27"/>
      <c r="C238" s="27"/>
      <c r="D238" s="27"/>
    </row>
    <row r="239" spans="1:4" ht="12.75">
      <c r="A239" s="27"/>
      <c r="B239" s="27"/>
      <c r="C239" s="27"/>
      <c r="D239" s="27"/>
    </row>
    <row r="240" spans="1:4" ht="12.75">
      <c r="A240" s="27"/>
      <c r="B240" s="27"/>
      <c r="C240" s="27"/>
      <c r="D240" s="27"/>
    </row>
    <row r="241" spans="1:4" ht="12.75">
      <c r="A241" s="27"/>
      <c r="B241" s="27"/>
      <c r="C241" s="27"/>
      <c r="D241" s="27"/>
    </row>
    <row r="242" spans="1:4" ht="12.75">
      <c r="A242" s="27"/>
      <c r="B242" s="27"/>
      <c r="C242" s="27"/>
      <c r="D242" s="27"/>
    </row>
    <row r="243" spans="1:4" ht="12.75">
      <c r="A243" s="27"/>
      <c r="B243" s="27"/>
      <c r="C243" s="27"/>
      <c r="D243" s="27"/>
    </row>
    <row r="244" spans="1:4" ht="12.75">
      <c r="A244" s="27"/>
      <c r="B244" s="27"/>
      <c r="C244" s="27"/>
      <c r="D244" s="27"/>
    </row>
    <row r="245" spans="1:4" ht="12.75">
      <c r="A245" s="27"/>
      <c r="B245" s="27"/>
      <c r="C245" s="27"/>
      <c r="D245" s="27"/>
    </row>
    <row r="246" spans="1:4" ht="12.75">
      <c r="A246" s="27"/>
      <c r="B246" s="27"/>
      <c r="C246" s="27"/>
      <c r="D246" s="27"/>
    </row>
    <row r="247" spans="1:4" ht="12.75">
      <c r="A247" s="27"/>
      <c r="B247" s="27"/>
      <c r="C247" s="27"/>
      <c r="D247" s="27"/>
    </row>
    <row r="248" spans="1:4" ht="12.75">
      <c r="A248" s="27"/>
      <c r="B248" s="27"/>
      <c r="C248" s="27"/>
      <c r="D248" s="27"/>
    </row>
    <row r="249" spans="1:4" ht="12.75">
      <c r="A249" s="27"/>
      <c r="B249" s="27"/>
      <c r="C249" s="27"/>
      <c r="D249" s="27"/>
    </row>
    <row r="250" spans="1:4" ht="12.75">
      <c r="A250" s="27"/>
      <c r="B250" s="27"/>
      <c r="C250" s="27"/>
      <c r="D250" s="27"/>
    </row>
    <row r="251" spans="1:4" ht="12.75">
      <c r="A251" s="27"/>
      <c r="B251" s="27"/>
      <c r="C251" s="27"/>
      <c r="D251" s="27"/>
    </row>
    <row r="252" spans="1:4" ht="12.75">
      <c r="A252" s="27"/>
      <c r="B252" s="27"/>
      <c r="C252" s="27"/>
      <c r="D252" s="27"/>
    </row>
    <row r="253" spans="1:4" ht="12.75">
      <c r="A253" s="27"/>
      <c r="B253" s="27"/>
      <c r="C253" s="27"/>
      <c r="D253" s="27"/>
    </row>
    <row r="254" spans="1:4" ht="12.75">
      <c r="A254" s="27"/>
      <c r="B254" s="27"/>
      <c r="C254" s="27"/>
      <c r="D254" s="27"/>
    </row>
    <row r="255" spans="1:4" ht="12.75">
      <c r="A255" s="27"/>
      <c r="B255" s="27"/>
      <c r="C255" s="27"/>
      <c r="D255" s="27"/>
    </row>
    <row r="256" spans="1:4" ht="12.75">
      <c r="A256" s="27"/>
      <c r="B256" s="27"/>
      <c r="C256" s="27"/>
      <c r="D256" s="27"/>
    </row>
    <row r="257" spans="1:4" ht="12.75">
      <c r="A257" s="27"/>
      <c r="B257" s="27"/>
      <c r="C257" s="27"/>
      <c r="D257" s="27"/>
    </row>
    <row r="258" spans="1:4" ht="12.75">
      <c r="A258" s="27"/>
      <c r="B258" s="27"/>
      <c r="C258" s="27"/>
      <c r="D258" s="27"/>
    </row>
    <row r="259" spans="1:4" ht="12.75">
      <c r="A259" s="27"/>
      <c r="B259" s="27"/>
      <c r="C259" s="27"/>
      <c r="D259" s="27"/>
    </row>
    <row r="260" spans="1:4" ht="12.75">
      <c r="A260" s="27"/>
      <c r="B260" s="27"/>
      <c r="C260" s="27"/>
      <c r="D260" s="27"/>
    </row>
    <row r="261" spans="1:4" ht="12.75">
      <c r="A261" s="27"/>
      <c r="B261" s="27"/>
      <c r="C261" s="27"/>
      <c r="D261" s="27"/>
    </row>
    <row r="262" spans="1:4" ht="12.75">
      <c r="A262" s="27"/>
      <c r="B262" s="27"/>
      <c r="C262" s="27"/>
      <c r="D262" s="27"/>
    </row>
    <row r="263" spans="1:4" ht="12.75">
      <c r="A263" s="27"/>
      <c r="B263" s="27"/>
      <c r="C263" s="27"/>
      <c r="D263" s="27"/>
    </row>
    <row r="264" spans="1:4" ht="12.75">
      <c r="A264" s="27"/>
      <c r="B264" s="27"/>
      <c r="C264" s="27"/>
      <c r="D264" s="27"/>
    </row>
    <row r="265" spans="1:4" ht="12.75">
      <c r="A265" s="27"/>
      <c r="B265" s="27"/>
      <c r="C265" s="27"/>
      <c r="D265" s="27"/>
    </row>
    <row r="266" spans="1:4" ht="12.75">
      <c r="A266" s="27"/>
      <c r="B266" s="27"/>
      <c r="C266" s="27"/>
      <c r="D266" s="27"/>
    </row>
    <row r="267" spans="1:4" ht="12.75">
      <c r="A267" s="27"/>
      <c r="B267" s="27"/>
      <c r="C267" s="27"/>
      <c r="D267" s="27"/>
    </row>
    <row r="268" spans="1:4" ht="12.75">
      <c r="A268" s="27"/>
      <c r="B268" s="27"/>
      <c r="C268" s="27"/>
      <c r="D268" s="27"/>
    </row>
    <row r="269" spans="1:4" ht="12.75">
      <c r="A269" s="27"/>
      <c r="B269" s="27"/>
      <c r="C269" s="27"/>
      <c r="D269" s="27"/>
    </row>
    <row r="270" spans="1:4" ht="12.75">
      <c r="A270" s="27"/>
      <c r="B270" s="27"/>
      <c r="C270" s="27"/>
      <c r="D270" s="27"/>
    </row>
    <row r="271" spans="1:4" ht="12.75">
      <c r="A271" s="27"/>
      <c r="B271" s="27"/>
      <c r="C271" s="27"/>
      <c r="D271" s="27"/>
    </row>
    <row r="272" spans="1:4" ht="12.75">
      <c r="A272" s="27"/>
      <c r="B272" s="27"/>
      <c r="C272" s="27"/>
      <c r="D272" s="27"/>
    </row>
    <row r="273" spans="1:4" ht="12.75">
      <c r="A273" s="27"/>
      <c r="B273" s="27"/>
      <c r="C273" s="27"/>
      <c r="D273" s="27"/>
    </row>
    <row r="274" spans="1:4" ht="12.75">
      <c r="A274" s="27"/>
      <c r="B274" s="27"/>
      <c r="C274" s="27"/>
      <c r="D274" s="27"/>
    </row>
    <row r="275" spans="1:4" ht="12.75">
      <c r="A275" s="27"/>
      <c r="B275" s="27"/>
      <c r="C275" s="27"/>
      <c r="D275" s="27"/>
    </row>
    <row r="276" spans="1:4" ht="12.75">
      <c r="A276" s="27"/>
      <c r="B276" s="27"/>
      <c r="C276" s="27"/>
      <c r="D276" s="27"/>
    </row>
    <row r="277" spans="1:4" ht="12.75">
      <c r="A277" s="27"/>
      <c r="B277" s="27"/>
      <c r="C277" s="27"/>
      <c r="D277" s="27"/>
    </row>
    <row r="278" spans="1:4" ht="12.75">
      <c r="A278" s="27"/>
      <c r="B278" s="27"/>
      <c r="C278" s="27"/>
      <c r="D278" s="27"/>
    </row>
    <row r="279" spans="1:4" ht="12.75">
      <c r="A279" s="27"/>
      <c r="B279" s="27"/>
      <c r="C279" s="27"/>
      <c r="D279" s="27"/>
    </row>
    <row r="280" spans="1:4" ht="12.75">
      <c r="A280" s="27"/>
      <c r="B280" s="27"/>
      <c r="C280" s="27"/>
      <c r="D280" s="27"/>
    </row>
    <row r="281" spans="1:4" ht="12.75">
      <c r="A281" s="27"/>
      <c r="B281" s="27"/>
      <c r="C281" s="27"/>
      <c r="D281" s="27"/>
    </row>
    <row r="282" spans="1:4" ht="12.75">
      <c r="A282" s="27"/>
      <c r="B282" s="27"/>
      <c r="C282" s="27"/>
      <c r="D282" s="27"/>
    </row>
    <row r="283" spans="1:4" ht="12.75">
      <c r="A283" s="27"/>
      <c r="B283" s="27"/>
      <c r="C283" s="27"/>
      <c r="D283" s="27"/>
    </row>
    <row r="284" spans="1:4" ht="12.75">
      <c r="A284" s="27"/>
      <c r="B284" s="27"/>
      <c r="C284" s="27"/>
      <c r="D284" s="27"/>
    </row>
    <row r="285" spans="1:4" ht="12.75">
      <c r="A285" s="27"/>
      <c r="B285" s="27"/>
      <c r="C285" s="27"/>
      <c r="D285" s="27"/>
    </row>
    <row r="286" spans="1:4" ht="12.75">
      <c r="A286" s="27"/>
      <c r="B286" s="27"/>
      <c r="C286" s="27"/>
      <c r="D286" s="27"/>
    </row>
    <row r="287" spans="1:4" ht="12.75">
      <c r="A287" s="27"/>
      <c r="B287" s="27"/>
      <c r="C287" s="27"/>
      <c r="D287" s="27"/>
    </row>
    <row r="288" spans="1:4" ht="12.75">
      <c r="A288" s="27"/>
      <c r="B288" s="27"/>
      <c r="C288" s="27"/>
      <c r="D288" s="27"/>
    </row>
    <row r="289" spans="1:4" ht="12.75">
      <c r="A289" s="27"/>
      <c r="B289" s="27"/>
      <c r="C289" s="27"/>
      <c r="D289" s="27"/>
    </row>
    <row r="290" spans="1:4" ht="12.75">
      <c r="A290" s="27"/>
      <c r="B290" s="27"/>
      <c r="C290" s="27"/>
      <c r="D290" s="27"/>
    </row>
    <row r="291" spans="1:4" ht="12.75">
      <c r="A291" s="27"/>
      <c r="B291" s="27"/>
      <c r="C291" s="27"/>
      <c r="D291" s="27"/>
    </row>
    <row r="292" spans="1:4" ht="12.75">
      <c r="A292" s="27"/>
      <c r="B292" s="27"/>
      <c r="C292" s="27"/>
      <c r="D292" s="27"/>
    </row>
    <row r="293" spans="1:4" ht="12.75">
      <c r="A293" s="27"/>
      <c r="B293" s="27"/>
      <c r="C293" s="27"/>
      <c r="D293" s="27"/>
    </row>
    <row r="294" spans="1:4" ht="12.75">
      <c r="A294" s="27"/>
      <c r="B294" s="27"/>
      <c r="C294" s="27"/>
      <c r="D294" s="27"/>
    </row>
    <row r="295" spans="1:4" ht="12.75">
      <c r="A295" s="27"/>
      <c r="B295" s="27"/>
      <c r="C295" s="27"/>
      <c r="D295" s="27"/>
    </row>
    <row r="296" spans="1:4" ht="12.75">
      <c r="A296" s="27"/>
      <c r="B296" s="27"/>
      <c r="C296" s="27"/>
      <c r="D296" s="27"/>
    </row>
    <row r="297" spans="1:4" ht="12.75">
      <c r="A297" s="27"/>
      <c r="B297" s="27"/>
      <c r="C297" s="27"/>
      <c r="D297" s="27"/>
    </row>
    <row r="298" spans="1:4" ht="12.75">
      <c r="A298" s="27"/>
      <c r="B298" s="27"/>
      <c r="C298" s="27"/>
      <c r="D298" s="27"/>
    </row>
    <row r="299" spans="1:4" ht="12.75">
      <c r="A299" s="27"/>
      <c r="B299" s="27"/>
      <c r="C299" s="27"/>
      <c r="D299" s="27"/>
    </row>
    <row r="300" spans="1:4" ht="12.75">
      <c r="A300" s="27"/>
      <c r="B300" s="27"/>
      <c r="C300" s="27"/>
      <c r="D300" s="27"/>
    </row>
    <row r="301" spans="1:4" ht="12.75">
      <c r="A301" s="27"/>
      <c r="B301" s="27"/>
      <c r="C301" s="27"/>
      <c r="D301" s="27"/>
    </row>
    <row r="302" spans="1:4" ht="12.75">
      <c r="A302" s="27"/>
      <c r="B302" s="27"/>
      <c r="C302" s="27"/>
      <c r="D302" s="27"/>
    </row>
    <row r="303" spans="1:4" ht="12.75">
      <c r="A303" s="27"/>
      <c r="B303" s="27"/>
      <c r="C303" s="27"/>
      <c r="D303" s="27"/>
    </row>
    <row r="304" spans="1:4" ht="12.75">
      <c r="A304" s="27"/>
      <c r="B304" s="27"/>
      <c r="C304" s="27"/>
      <c r="D304" s="27"/>
    </row>
    <row r="305" spans="1:4" ht="12.75">
      <c r="A305" s="27"/>
      <c r="B305" s="27"/>
      <c r="C305" s="27"/>
      <c r="D305" s="27"/>
    </row>
    <row r="306" spans="1:4" ht="12.75">
      <c r="A306" s="27"/>
      <c r="B306" s="27"/>
      <c r="C306" s="27"/>
      <c r="D306" s="27"/>
    </row>
    <row r="307" spans="1:4" ht="12.75">
      <c r="A307" s="27"/>
      <c r="B307" s="27"/>
      <c r="C307" s="27"/>
      <c r="D307" s="27"/>
    </row>
    <row r="308" spans="1:4" ht="12.75">
      <c r="A308" s="27"/>
      <c r="B308" s="27"/>
      <c r="C308" s="27"/>
      <c r="D308" s="27"/>
    </row>
    <row r="309" spans="1:4" ht="12.75">
      <c r="A309" s="27"/>
      <c r="B309" s="27"/>
      <c r="C309" s="27"/>
      <c r="D309" s="27"/>
    </row>
    <row r="310" spans="1:4" ht="12.75">
      <c r="A310" s="27"/>
      <c r="B310" s="27"/>
      <c r="C310" s="27"/>
      <c r="D310" s="27"/>
    </row>
    <row r="311" spans="1:4" ht="12.75">
      <c r="A311" s="27"/>
      <c r="B311" s="27"/>
      <c r="C311" s="27"/>
      <c r="D311" s="27"/>
    </row>
    <row r="312" spans="1:4" ht="12.75">
      <c r="A312" s="27"/>
      <c r="B312" s="27"/>
      <c r="C312" s="27"/>
      <c r="D312" s="27"/>
    </row>
    <row r="313" spans="1:4" ht="12.75">
      <c r="A313" s="27"/>
      <c r="B313" s="27"/>
      <c r="C313" s="27"/>
      <c r="D313" s="27"/>
    </row>
    <row r="314" spans="1:4" ht="12.75">
      <c r="A314" s="27"/>
      <c r="B314" s="27"/>
      <c r="C314" s="27"/>
      <c r="D314" s="27"/>
    </row>
    <row r="315" spans="1:4" ht="12.75">
      <c r="A315" s="27"/>
      <c r="B315" s="27"/>
      <c r="C315" s="27"/>
      <c r="D315" s="27"/>
    </row>
    <row r="316" spans="1:4" ht="12.75">
      <c r="A316" s="27"/>
      <c r="B316" s="27"/>
      <c r="C316" s="27"/>
      <c r="D316" s="27"/>
    </row>
    <row r="317" spans="1:4" ht="12.75">
      <c r="A317" s="27"/>
      <c r="B317" s="27"/>
      <c r="C317" s="27"/>
      <c r="D317" s="27"/>
    </row>
    <row r="318" spans="1:4" ht="12.75">
      <c r="A318" s="27"/>
      <c r="B318" s="27"/>
      <c r="C318" s="27"/>
      <c r="D318" s="27"/>
    </row>
    <row r="319" spans="1:4" ht="12.75">
      <c r="A319" s="27"/>
      <c r="B319" s="27"/>
      <c r="C319" s="27"/>
      <c r="D319" s="27"/>
    </row>
    <row r="320" spans="1:4" ht="12.75">
      <c r="A320" s="27"/>
      <c r="B320" s="27"/>
      <c r="C320" s="27"/>
      <c r="D320" s="27"/>
    </row>
    <row r="321" spans="1:4" ht="12.75">
      <c r="A321" s="27"/>
      <c r="B321" s="27"/>
      <c r="C321" s="27"/>
      <c r="D321" s="27"/>
    </row>
    <row r="322" spans="1:4" ht="12.75">
      <c r="A322" s="27"/>
      <c r="B322" s="27"/>
      <c r="C322" s="27"/>
      <c r="D322" s="27"/>
    </row>
    <row r="323" spans="1:4" ht="12.75">
      <c r="A323" s="27"/>
      <c r="B323" s="27"/>
      <c r="C323" s="27"/>
      <c r="D323" s="27"/>
    </row>
    <row r="324" spans="1:4" ht="12.75">
      <c r="A324" s="27"/>
      <c r="B324" s="27"/>
      <c r="C324" s="27"/>
      <c r="D324" s="27"/>
    </row>
    <row r="325" spans="1:4" ht="12.75">
      <c r="A325" s="27"/>
      <c r="B325" s="27"/>
      <c r="C325" s="27"/>
      <c r="D325" s="27"/>
    </row>
    <row r="326" spans="1:4" ht="12.75">
      <c r="A326" s="27"/>
      <c r="B326" s="27"/>
      <c r="C326" s="27"/>
      <c r="D326" s="27"/>
    </row>
    <row r="327" spans="1:4" ht="12.75">
      <c r="A327" s="27"/>
      <c r="B327" s="27"/>
      <c r="C327" s="27"/>
      <c r="D327" s="27"/>
    </row>
    <row r="328" spans="1:4" ht="12.75">
      <c r="A328" s="27"/>
      <c r="B328" s="27"/>
      <c r="C328" s="27"/>
      <c r="D328" s="27"/>
    </row>
    <row r="329" spans="1:4" ht="12.75">
      <c r="A329" s="27"/>
      <c r="B329" s="27"/>
      <c r="C329" s="27"/>
      <c r="D329" s="27"/>
    </row>
    <row r="330" spans="1:4" ht="12.75">
      <c r="A330" s="27"/>
      <c r="B330" s="27"/>
      <c r="C330" s="27"/>
      <c r="D330" s="27"/>
    </row>
    <row r="331" spans="1:4" ht="12.75">
      <c r="A331" s="27"/>
      <c r="B331" s="27"/>
      <c r="C331" s="27"/>
      <c r="D331" s="27"/>
    </row>
    <row r="332" spans="1:4" ht="12.75">
      <c r="A332" s="27"/>
      <c r="B332" s="27"/>
      <c r="C332" s="27"/>
      <c r="D332" s="27"/>
    </row>
    <row r="333" spans="1:4" ht="12.75">
      <c r="A333" s="27"/>
      <c r="B333" s="27"/>
      <c r="C333" s="27"/>
      <c r="D333" s="27"/>
    </row>
    <row r="334" spans="1:4" ht="12.75">
      <c r="A334" s="27"/>
      <c r="B334" s="27"/>
      <c r="C334" s="27"/>
      <c r="D334" s="27"/>
    </row>
    <row r="335" spans="1:4" ht="12.75">
      <c r="A335" s="27"/>
      <c r="B335" s="27"/>
      <c r="C335" s="27"/>
      <c r="D335" s="27"/>
    </row>
    <row r="336" spans="1:4" ht="12.75">
      <c r="A336" s="27"/>
      <c r="B336" s="27"/>
      <c r="C336" s="27"/>
      <c r="D336" s="27"/>
    </row>
    <row r="337" spans="1:4" ht="12.75">
      <c r="A337" s="27"/>
      <c r="B337" s="27"/>
      <c r="C337" s="27"/>
      <c r="D337" s="27"/>
    </row>
    <row r="338" spans="1:4" ht="12.75">
      <c r="A338" s="27"/>
      <c r="B338" s="27"/>
      <c r="C338" s="27"/>
      <c r="D338" s="27"/>
    </row>
    <row r="339" spans="1:4" ht="12.75">
      <c r="A339" s="27"/>
      <c r="B339" s="27"/>
      <c r="C339" s="27"/>
      <c r="D339" s="27"/>
    </row>
    <row r="340" spans="1:4" ht="12.75">
      <c r="A340" s="27"/>
      <c r="B340" s="27"/>
      <c r="C340" s="27"/>
      <c r="D340" s="27"/>
    </row>
    <row r="341" spans="1:4" ht="12.75">
      <c r="A341" s="27"/>
      <c r="B341" s="27"/>
      <c r="C341" s="27"/>
      <c r="D341" s="27"/>
    </row>
    <row r="342" spans="1:4" ht="12.75">
      <c r="A342" s="27"/>
      <c r="B342" s="27"/>
      <c r="C342" s="27"/>
      <c r="D342" s="27"/>
    </row>
    <row r="343" spans="1:4" ht="12.75">
      <c r="A343" s="27"/>
      <c r="B343" s="27"/>
      <c r="C343" s="27"/>
      <c r="D343" s="27"/>
    </row>
    <row r="344" spans="1:4" ht="12.75">
      <c r="A344" s="27"/>
      <c r="B344" s="27"/>
      <c r="C344" s="27"/>
      <c r="D344" s="27"/>
    </row>
    <row r="345" spans="1:4" ht="12.75">
      <c r="A345" s="27"/>
      <c r="B345" s="27"/>
      <c r="C345" s="27"/>
      <c r="D345" s="27"/>
    </row>
    <row r="346" spans="1:4" ht="12.75">
      <c r="A346" s="27"/>
      <c r="B346" s="27"/>
      <c r="C346" s="27"/>
      <c r="D346" s="27"/>
    </row>
    <row r="347" spans="1:4" ht="12.75">
      <c r="A347" s="27"/>
      <c r="B347" s="27"/>
      <c r="C347" s="27"/>
      <c r="D347" s="27"/>
    </row>
    <row r="348" spans="1:4" ht="12.75">
      <c r="A348" s="27"/>
      <c r="B348" s="27"/>
      <c r="C348" s="27"/>
      <c r="D348" s="27"/>
    </row>
    <row r="349" spans="1:4" ht="12.75">
      <c r="A349" s="27"/>
      <c r="B349" s="27"/>
      <c r="C349" s="27"/>
      <c r="D349" s="27"/>
    </row>
    <row r="350" spans="1:4" ht="12.75">
      <c r="A350" s="27"/>
      <c r="B350" s="27"/>
      <c r="C350" s="27"/>
      <c r="D350" s="27"/>
    </row>
    <row r="351" spans="1:4" ht="12.75">
      <c r="A351" s="27"/>
      <c r="B351" s="27"/>
      <c r="C351" s="27"/>
      <c r="D351" s="27"/>
    </row>
    <row r="352" spans="1:4" ht="12.75">
      <c r="A352" s="27"/>
      <c r="B352" s="27"/>
      <c r="C352" s="27"/>
      <c r="D352" s="27"/>
    </row>
    <row r="353" spans="1:4" ht="12.75">
      <c r="A353" s="27"/>
      <c r="B353" s="27"/>
      <c r="C353" s="27"/>
      <c r="D353" s="27"/>
    </row>
    <row r="354" spans="1:4" ht="12.75">
      <c r="A354" s="27"/>
      <c r="B354" s="27"/>
      <c r="C354" s="27"/>
      <c r="D354" s="27"/>
    </row>
    <row r="355" spans="1:4" ht="12.75">
      <c r="A355" s="27"/>
      <c r="B355" s="27"/>
      <c r="C355" s="27"/>
      <c r="D355" s="27"/>
    </row>
    <row r="356" spans="1:4" ht="12.75">
      <c r="A356" s="27"/>
      <c r="B356" s="27"/>
      <c r="C356" s="27"/>
      <c r="D356" s="27"/>
    </row>
    <row r="357" spans="1:4" ht="12.75">
      <c r="A357" s="27"/>
      <c r="B357" s="27"/>
      <c r="C357" s="27"/>
      <c r="D357" s="27"/>
    </row>
    <row r="358" spans="1:4" ht="12.75">
      <c r="A358" s="27"/>
      <c r="B358" s="27"/>
      <c r="C358" s="27"/>
      <c r="D358" s="27"/>
    </row>
    <row r="359" spans="1:4" ht="12.75">
      <c r="A359" s="27"/>
      <c r="B359" s="27"/>
      <c r="C359" s="27"/>
      <c r="D359" s="27"/>
    </row>
    <row r="360" spans="1:4" ht="12.75">
      <c r="A360" s="27"/>
      <c r="B360" s="27"/>
      <c r="C360" s="27"/>
      <c r="D360" s="27"/>
    </row>
    <row r="361" spans="1:4" ht="12.75">
      <c r="A361" s="27"/>
      <c r="B361" s="27"/>
      <c r="C361" s="27"/>
      <c r="D361" s="27"/>
    </row>
    <row r="362" spans="1:4" ht="12.75">
      <c r="A362" s="27"/>
      <c r="B362" s="27"/>
      <c r="C362" s="27"/>
      <c r="D362" s="27"/>
    </row>
    <row r="363" spans="1:4" ht="12.75">
      <c r="A363" s="27"/>
      <c r="B363" s="27"/>
      <c r="C363" s="27"/>
      <c r="D363" s="27"/>
    </row>
    <row r="364" spans="1:4" ht="12.75">
      <c r="A364" s="27"/>
      <c r="B364" s="27"/>
      <c r="C364" s="27"/>
      <c r="D364" s="27"/>
    </row>
    <row r="365" spans="1:4" ht="12.75">
      <c r="A365" s="27"/>
      <c r="B365" s="27"/>
      <c r="C365" s="27"/>
      <c r="D365" s="27"/>
    </row>
    <row r="366" spans="1:4" ht="12.75">
      <c r="A366" s="27"/>
      <c r="B366" s="27"/>
      <c r="C366" s="27"/>
      <c r="D366" s="27"/>
    </row>
    <row r="367" spans="1:4" ht="12.75">
      <c r="A367" s="27"/>
      <c r="B367" s="27"/>
      <c r="C367" s="27"/>
      <c r="D367" s="27"/>
    </row>
    <row r="368" spans="1:4" ht="12.75">
      <c r="A368" s="27"/>
      <c r="B368" s="27"/>
      <c r="C368" s="27"/>
      <c r="D368" s="27"/>
    </row>
    <row r="369" spans="1:4" ht="12.75">
      <c r="A369" s="27"/>
      <c r="B369" s="27"/>
      <c r="C369" s="27"/>
      <c r="D369" s="27"/>
    </row>
    <row r="370" spans="1:4" ht="12.75">
      <c r="A370" s="27"/>
      <c r="B370" s="27"/>
      <c r="C370" s="27"/>
      <c r="D370" s="27"/>
    </row>
    <row r="371" spans="1:4" ht="12.75">
      <c r="A371" s="27"/>
      <c r="B371" s="27"/>
      <c r="C371" s="27"/>
      <c r="D371" s="27"/>
    </row>
    <row r="372" spans="1:4" ht="12.75">
      <c r="A372" s="27"/>
      <c r="B372" s="27"/>
      <c r="C372" s="27"/>
      <c r="D372" s="27"/>
    </row>
    <row r="373" spans="1:4" ht="12.75">
      <c r="A373" s="27"/>
      <c r="B373" s="27"/>
      <c r="C373" s="27"/>
      <c r="D373" s="27"/>
    </row>
    <row r="374" spans="1:4" ht="12.75">
      <c r="A374" s="27"/>
      <c r="B374" s="27"/>
      <c r="C374" s="27"/>
      <c r="D374" s="27"/>
    </row>
    <row r="375" spans="1:4" ht="12.75">
      <c r="A375" s="27"/>
      <c r="B375" s="27"/>
      <c r="C375" s="27"/>
      <c r="D375" s="27"/>
    </row>
    <row r="376" spans="1:4" ht="12.75">
      <c r="A376" s="27"/>
      <c r="B376" s="27"/>
      <c r="C376" s="27"/>
      <c r="D376" s="27"/>
    </row>
    <row r="377" spans="1:4" ht="12.75">
      <c r="A377" s="27"/>
      <c r="B377" s="27"/>
      <c r="C377" s="27"/>
      <c r="D377" s="27"/>
    </row>
  </sheetData>
  <sheetProtection/>
  <mergeCells count="5">
    <mergeCell ref="A2:D2"/>
    <mergeCell ref="A4:B4"/>
    <mergeCell ref="C4:D4"/>
    <mergeCell ref="A1:D1"/>
    <mergeCell ref="A3:C3"/>
  </mergeCells>
  <printOptions/>
  <pageMargins left="1.04" right="0.75" top="1" bottom="1" header="0.5" footer="0.5"/>
  <pageSetup fitToHeight="0" fitToWidth="0"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8.8515625" style="0" customWidth="1"/>
    <col min="2" max="2" width="46.8515625" style="0" customWidth="1"/>
    <col min="3" max="3" width="12.140625" style="0" customWidth="1"/>
    <col min="4" max="4" width="10.00390625" style="0" customWidth="1"/>
    <col min="5" max="5" width="10.28125" style="0" customWidth="1"/>
    <col min="6" max="6" width="12.28125" style="0" customWidth="1"/>
    <col min="7" max="7" width="11.8515625" style="0" customWidth="1"/>
    <col min="8" max="8" width="16.00390625" style="0" bestFit="1" customWidth="1"/>
  </cols>
  <sheetData>
    <row r="1" spans="1:7" ht="15.75" customHeight="1">
      <c r="A1" s="50" t="s">
        <v>50</v>
      </c>
      <c r="B1" s="50"/>
      <c r="C1" s="50"/>
      <c r="D1" s="50"/>
      <c r="E1" s="50"/>
      <c r="F1" s="50"/>
      <c r="G1" s="50"/>
    </row>
    <row r="2" spans="1:7" ht="24.75" customHeight="1">
      <c r="A2" s="49" t="s">
        <v>51</v>
      </c>
      <c r="B2" s="49"/>
      <c r="C2" s="49"/>
      <c r="D2" s="49"/>
      <c r="E2" s="49"/>
      <c r="F2" s="49"/>
      <c r="G2" s="49"/>
    </row>
    <row r="3" spans="1:7" ht="15" customHeight="1">
      <c r="A3" s="55" t="s">
        <v>0</v>
      </c>
      <c r="B3" s="55"/>
      <c r="C3" s="55"/>
      <c r="D3" s="55"/>
      <c r="E3" s="55"/>
      <c r="F3" s="55"/>
      <c r="G3" s="9" t="s">
        <v>3</v>
      </c>
    </row>
    <row r="4" spans="1:7" ht="15" customHeight="1">
      <c r="A4" s="51" t="s">
        <v>52</v>
      </c>
      <c r="B4" s="51" t="s">
        <v>53</v>
      </c>
      <c r="C4" s="51" t="s">
        <v>54</v>
      </c>
      <c r="D4" s="53" t="s">
        <v>55</v>
      </c>
      <c r="E4" s="54"/>
      <c r="F4" s="54"/>
      <c r="G4" s="51" t="s">
        <v>56</v>
      </c>
    </row>
    <row r="5" spans="1:7" ht="12.75">
      <c r="A5" s="52"/>
      <c r="B5" s="52"/>
      <c r="C5" s="52"/>
      <c r="D5" s="10" t="s">
        <v>57</v>
      </c>
      <c r="E5" s="10" t="s">
        <v>58</v>
      </c>
      <c r="F5" s="10" t="s">
        <v>59</v>
      </c>
      <c r="G5" s="52"/>
    </row>
    <row r="6" spans="1:7" ht="12.75">
      <c r="A6" s="11" t="s">
        <v>60</v>
      </c>
      <c r="B6" s="11"/>
      <c r="C6" s="12">
        <f aca="true" t="shared" si="0" ref="C6:C12">D6+G6</f>
        <v>12089.58</v>
      </c>
      <c r="D6" s="12">
        <f>E6+F6</f>
        <v>2697.08</v>
      </c>
      <c r="E6" s="12">
        <f>E7+E21+E33</f>
        <v>2223.94</v>
      </c>
      <c r="F6" s="12">
        <f>F7+F21+F33</f>
        <v>473.14</v>
      </c>
      <c r="G6" s="12">
        <v>9392.5</v>
      </c>
    </row>
    <row r="7" spans="1:7" ht="12.75">
      <c r="A7" s="11" t="s">
        <v>61</v>
      </c>
      <c r="B7" s="11" t="s">
        <v>0</v>
      </c>
      <c r="C7" s="12">
        <f t="shared" si="0"/>
        <v>10278.46</v>
      </c>
      <c r="D7" s="12">
        <f>E7+F7</f>
        <v>1234.46</v>
      </c>
      <c r="E7" s="12">
        <v>1115.19</v>
      </c>
      <c r="F7" s="12">
        <v>119.27</v>
      </c>
      <c r="G7" s="12">
        <v>9044</v>
      </c>
    </row>
    <row r="8" spans="1:7" ht="12.75">
      <c r="A8" s="11"/>
      <c r="B8" s="11" t="s">
        <v>62</v>
      </c>
      <c r="C8" s="12">
        <f t="shared" si="0"/>
        <v>9932.11</v>
      </c>
      <c r="D8" s="12">
        <f>E8+F8</f>
        <v>888.11</v>
      </c>
      <c r="E8" s="12">
        <v>768.84</v>
      </c>
      <c r="F8" s="12">
        <v>119.27</v>
      </c>
      <c r="G8" s="12">
        <v>9044</v>
      </c>
    </row>
    <row r="9" spans="1:7" ht="12.75">
      <c r="A9" s="11"/>
      <c r="B9" s="11" t="s">
        <v>63</v>
      </c>
      <c r="C9" s="12">
        <f t="shared" si="0"/>
        <v>9932.11</v>
      </c>
      <c r="D9" s="12">
        <f>E9+F9</f>
        <v>888.11</v>
      </c>
      <c r="E9" s="12">
        <v>768.84</v>
      </c>
      <c r="F9" s="12">
        <v>119.27</v>
      </c>
      <c r="G9" s="12">
        <v>9044</v>
      </c>
    </row>
    <row r="10" spans="1:7" ht="12.75">
      <c r="A10" s="11"/>
      <c r="B10" s="11" t="s">
        <v>64</v>
      </c>
      <c r="C10" s="12">
        <f t="shared" si="0"/>
        <v>888.11</v>
      </c>
      <c r="D10" s="12">
        <f>E10+F10</f>
        <v>888.11</v>
      </c>
      <c r="E10" s="12">
        <v>768.84</v>
      </c>
      <c r="F10" s="12">
        <v>119.27</v>
      </c>
      <c r="G10" s="12"/>
    </row>
    <row r="11" spans="1:7" ht="12.75">
      <c r="A11" s="11"/>
      <c r="B11" s="11" t="s">
        <v>65</v>
      </c>
      <c r="C11" s="12">
        <f t="shared" si="0"/>
        <v>5065</v>
      </c>
      <c r="D11" s="12"/>
      <c r="E11" s="12"/>
      <c r="F11" s="12"/>
      <c r="G11" s="12">
        <v>5065</v>
      </c>
    </row>
    <row r="12" spans="1:7" ht="12.75">
      <c r="A12" s="11"/>
      <c r="B12" s="11" t="s">
        <v>66</v>
      </c>
      <c r="C12" s="12">
        <f t="shared" si="0"/>
        <v>3979</v>
      </c>
      <c r="D12" s="12"/>
      <c r="E12" s="12"/>
      <c r="F12" s="12"/>
      <c r="G12" s="12">
        <v>3979</v>
      </c>
    </row>
    <row r="13" spans="1:7" ht="12.75">
      <c r="A13" s="11"/>
      <c r="B13" s="11" t="s">
        <v>67</v>
      </c>
      <c r="C13" s="12">
        <v>259.46</v>
      </c>
      <c r="D13" s="12">
        <v>259.46</v>
      </c>
      <c r="E13" s="12">
        <v>259.46</v>
      </c>
      <c r="F13" s="12"/>
      <c r="G13" s="12"/>
    </row>
    <row r="14" spans="1:7" ht="12.75">
      <c r="A14" s="11"/>
      <c r="B14" s="11" t="s">
        <v>68</v>
      </c>
      <c r="C14" s="12">
        <v>259.46</v>
      </c>
      <c r="D14" s="12">
        <v>259.46</v>
      </c>
      <c r="E14" s="12">
        <v>259.46</v>
      </c>
      <c r="F14" s="12"/>
      <c r="G14" s="12"/>
    </row>
    <row r="15" spans="1:7" ht="12.75">
      <c r="A15" s="11"/>
      <c r="B15" s="11" t="s">
        <v>69</v>
      </c>
      <c r="C15" s="12">
        <v>192.72</v>
      </c>
      <c r="D15" s="12">
        <v>192.72</v>
      </c>
      <c r="E15" s="12">
        <v>192.72</v>
      </c>
      <c r="F15" s="12"/>
      <c r="G15" s="12"/>
    </row>
    <row r="16" spans="1:7" ht="12.75">
      <c r="A16" s="11"/>
      <c r="B16" s="11" t="s">
        <v>70</v>
      </c>
      <c r="C16" s="12">
        <v>44.5</v>
      </c>
      <c r="D16" s="12">
        <v>44.5</v>
      </c>
      <c r="E16" s="12">
        <v>44.5</v>
      </c>
      <c r="F16" s="12"/>
      <c r="G16" s="12"/>
    </row>
    <row r="17" spans="1:7" ht="12.75">
      <c r="A17" s="11"/>
      <c r="B17" s="11" t="s">
        <v>71</v>
      </c>
      <c r="C17" s="12">
        <v>22.24</v>
      </c>
      <c r="D17" s="12">
        <v>22.24</v>
      </c>
      <c r="E17" s="12">
        <v>22.24</v>
      </c>
      <c r="F17" s="12"/>
      <c r="G17" s="12"/>
    </row>
    <row r="18" spans="1:7" ht="12.75">
      <c r="A18" s="11"/>
      <c r="B18" s="11" t="s">
        <v>72</v>
      </c>
      <c r="C18" s="12">
        <v>86.89</v>
      </c>
      <c r="D18" s="12">
        <v>86.89</v>
      </c>
      <c r="E18" s="12">
        <v>86.89</v>
      </c>
      <c r="F18" s="12"/>
      <c r="G18" s="12"/>
    </row>
    <row r="19" spans="1:7" ht="12.75">
      <c r="A19" s="11"/>
      <c r="B19" s="11" t="s">
        <v>73</v>
      </c>
      <c r="C19" s="12">
        <v>86.89</v>
      </c>
      <c r="D19" s="12">
        <v>86.89</v>
      </c>
      <c r="E19" s="12">
        <v>86.89</v>
      </c>
      <c r="F19" s="12"/>
      <c r="G19" s="12"/>
    </row>
    <row r="20" spans="1:7" ht="12.75">
      <c r="A20" s="11"/>
      <c r="B20" s="11" t="s">
        <v>74</v>
      </c>
      <c r="C20" s="12">
        <v>86.89</v>
      </c>
      <c r="D20" s="12">
        <v>86.89</v>
      </c>
      <c r="E20" s="12">
        <v>86.89</v>
      </c>
      <c r="F20" s="12"/>
      <c r="G20" s="12"/>
    </row>
    <row r="21" spans="1:7" ht="12.75">
      <c r="A21" s="11" t="s">
        <v>75</v>
      </c>
      <c r="B21" s="11" t="s">
        <v>76</v>
      </c>
      <c r="C21" s="12">
        <f>D21+G21</f>
        <v>786.3399999999999</v>
      </c>
      <c r="D21" s="12">
        <f>E21+F21</f>
        <v>786.3399999999999</v>
      </c>
      <c r="E21" s="12">
        <v>703.17</v>
      </c>
      <c r="F21" s="12">
        <v>83.17</v>
      </c>
      <c r="G21" s="12"/>
    </row>
    <row r="22" spans="1:7" ht="12.75">
      <c r="A22" s="11"/>
      <c r="B22" s="11" t="s">
        <v>62</v>
      </c>
      <c r="C22" s="12">
        <f>D22+G22</f>
        <v>575.6</v>
      </c>
      <c r="D22" s="12">
        <f>E22+F22</f>
        <v>575.6</v>
      </c>
      <c r="E22" s="12">
        <v>492.43</v>
      </c>
      <c r="F22" s="12">
        <v>83.17</v>
      </c>
      <c r="G22" s="12"/>
    </row>
    <row r="23" spans="1:9" ht="12.75">
      <c r="A23" s="11"/>
      <c r="B23" s="11" t="s">
        <v>63</v>
      </c>
      <c r="C23" s="12">
        <f>D23+G23</f>
        <v>575.6</v>
      </c>
      <c r="D23" s="12">
        <f>E23+F23</f>
        <v>575.6</v>
      </c>
      <c r="E23" s="12">
        <v>492.43</v>
      </c>
      <c r="F23" s="12">
        <v>83.17</v>
      </c>
      <c r="G23" s="12"/>
      <c r="I23" s="24" t="s">
        <v>221</v>
      </c>
    </row>
    <row r="24" spans="1:7" ht="12.75">
      <c r="A24" s="11"/>
      <c r="B24" s="11" t="s">
        <v>65</v>
      </c>
      <c r="C24" s="12">
        <f>D24+G24</f>
        <v>575.6</v>
      </c>
      <c r="D24" s="12">
        <f>E24+F24</f>
        <v>575.6</v>
      </c>
      <c r="E24" s="12">
        <v>492.43</v>
      </c>
      <c r="F24" s="12">
        <v>83.17</v>
      </c>
      <c r="G24" s="12"/>
    </row>
    <row r="25" spans="1:7" ht="12.75">
      <c r="A25" s="11"/>
      <c r="B25" s="11" t="s">
        <v>67</v>
      </c>
      <c r="C25" s="12">
        <v>145.77</v>
      </c>
      <c r="D25" s="12">
        <v>145.77</v>
      </c>
      <c r="E25" s="12">
        <v>145.77</v>
      </c>
      <c r="F25" s="12"/>
      <c r="G25" s="12"/>
    </row>
    <row r="26" spans="1:7" ht="12.75">
      <c r="A26" s="11"/>
      <c r="B26" s="11" t="s">
        <v>68</v>
      </c>
      <c r="C26" s="12">
        <v>145.77</v>
      </c>
      <c r="D26" s="12">
        <v>145.77</v>
      </c>
      <c r="E26" s="12">
        <v>145.77</v>
      </c>
      <c r="F26" s="12"/>
      <c r="G26" s="12"/>
    </row>
    <row r="27" spans="1:7" ht="12.75">
      <c r="A27" s="11"/>
      <c r="B27" s="11" t="s">
        <v>77</v>
      </c>
      <c r="C27" s="12">
        <v>70.88</v>
      </c>
      <c r="D27" s="12">
        <v>70.88</v>
      </c>
      <c r="E27" s="12">
        <v>70.88</v>
      </c>
      <c r="F27" s="12"/>
      <c r="G27" s="12"/>
    </row>
    <row r="28" spans="1:7" ht="12.75">
      <c r="A28" s="11"/>
      <c r="B28" s="11" t="s">
        <v>70</v>
      </c>
      <c r="C28" s="12">
        <v>49.93</v>
      </c>
      <c r="D28" s="12">
        <v>49.93</v>
      </c>
      <c r="E28" s="12">
        <v>49.93</v>
      </c>
      <c r="F28" s="12"/>
      <c r="G28" s="12"/>
    </row>
    <row r="29" spans="1:7" ht="12.75">
      <c r="A29" s="11"/>
      <c r="B29" s="11" t="s">
        <v>71</v>
      </c>
      <c r="C29" s="12">
        <v>24.96</v>
      </c>
      <c r="D29" s="12">
        <v>24.96</v>
      </c>
      <c r="E29" s="12">
        <v>24.96</v>
      </c>
      <c r="F29" s="12"/>
      <c r="G29" s="12"/>
    </row>
    <row r="30" spans="1:7" ht="12.75">
      <c r="A30" s="11"/>
      <c r="B30" s="11" t="s">
        <v>72</v>
      </c>
      <c r="C30" s="12">
        <v>64.97</v>
      </c>
      <c r="D30" s="12">
        <v>64.97</v>
      </c>
      <c r="E30" s="12">
        <v>64.97</v>
      </c>
      <c r="F30" s="12"/>
      <c r="G30" s="12"/>
    </row>
    <row r="31" spans="1:7" ht="12.75">
      <c r="A31" s="11"/>
      <c r="B31" s="11" t="s">
        <v>73</v>
      </c>
      <c r="C31" s="12">
        <v>64.97</v>
      </c>
      <c r="D31" s="12">
        <v>64.97</v>
      </c>
      <c r="E31" s="12">
        <v>64.97</v>
      </c>
      <c r="F31" s="12"/>
      <c r="G31" s="12"/>
    </row>
    <row r="32" spans="1:7" ht="12.75">
      <c r="A32" s="11"/>
      <c r="B32" s="11" t="s">
        <v>78</v>
      </c>
      <c r="C32" s="12">
        <v>64.97</v>
      </c>
      <c r="D32" s="12">
        <v>64.97</v>
      </c>
      <c r="E32" s="12">
        <v>64.97</v>
      </c>
      <c r="F32" s="12"/>
      <c r="G32" s="12"/>
    </row>
    <row r="33" spans="1:7" ht="12.75">
      <c r="A33" s="11" t="s">
        <v>79</v>
      </c>
      <c r="B33" s="11" t="s">
        <v>80</v>
      </c>
      <c r="C33" s="12">
        <v>1024.78</v>
      </c>
      <c r="D33" s="12">
        <v>676.28</v>
      </c>
      <c r="E33" s="12">
        <v>405.58</v>
      </c>
      <c r="F33" s="12">
        <v>270.7</v>
      </c>
      <c r="G33" s="12">
        <v>348.5</v>
      </c>
    </row>
    <row r="34" spans="1:7" ht="12.75">
      <c r="A34" s="11"/>
      <c r="B34" s="11" t="s">
        <v>62</v>
      </c>
      <c r="C34" s="12">
        <v>1012.2</v>
      </c>
      <c r="D34" s="12">
        <v>663.7</v>
      </c>
      <c r="E34" s="12">
        <v>393</v>
      </c>
      <c r="F34" s="12">
        <v>270.7</v>
      </c>
      <c r="G34" s="12">
        <v>348.5</v>
      </c>
    </row>
    <row r="35" spans="1:7" ht="12.75">
      <c r="A35" s="11"/>
      <c r="B35" s="11" t="s">
        <v>63</v>
      </c>
      <c r="C35" s="12">
        <v>1012.2</v>
      </c>
      <c r="D35" s="12">
        <v>663.7</v>
      </c>
      <c r="E35" s="12">
        <v>393</v>
      </c>
      <c r="F35" s="12">
        <v>270.7</v>
      </c>
      <c r="G35" s="12">
        <v>348.5</v>
      </c>
    </row>
    <row r="36" spans="1:7" ht="12.75">
      <c r="A36" s="11"/>
      <c r="B36" s="11" t="s">
        <v>65</v>
      </c>
      <c r="C36" s="12">
        <v>663.7</v>
      </c>
      <c r="D36" s="12">
        <v>663.7</v>
      </c>
      <c r="E36" s="12">
        <v>393</v>
      </c>
      <c r="F36" s="12">
        <v>270.7</v>
      </c>
      <c r="G36" s="12"/>
    </row>
    <row r="37" spans="1:7" ht="12.75">
      <c r="A37" s="11"/>
      <c r="B37" s="11" t="s">
        <v>66</v>
      </c>
      <c r="C37" s="12">
        <v>348.5</v>
      </c>
      <c r="D37" s="12"/>
      <c r="E37" s="12"/>
      <c r="F37" s="12"/>
      <c r="G37" s="12">
        <v>348.5</v>
      </c>
    </row>
    <row r="38" spans="1:7" ht="12.75">
      <c r="A38" s="11"/>
      <c r="B38" s="11" t="s">
        <v>67</v>
      </c>
      <c r="C38" s="12">
        <v>8.2</v>
      </c>
      <c r="D38" s="12">
        <v>8.2</v>
      </c>
      <c r="E38" s="12">
        <v>8.2</v>
      </c>
      <c r="F38" s="12"/>
      <c r="G38" s="12"/>
    </row>
    <row r="39" spans="1:7" ht="12.75">
      <c r="A39" s="11"/>
      <c r="B39" s="11" t="s">
        <v>68</v>
      </c>
      <c r="C39" s="12">
        <v>8.2</v>
      </c>
      <c r="D39" s="12">
        <v>8.2</v>
      </c>
      <c r="E39" s="12">
        <v>8.2</v>
      </c>
      <c r="F39" s="12"/>
      <c r="G39" s="12"/>
    </row>
    <row r="40" spans="1:7" ht="12.75">
      <c r="A40" s="11"/>
      <c r="B40" s="11" t="s">
        <v>70</v>
      </c>
      <c r="C40" s="12">
        <v>5.47</v>
      </c>
      <c r="D40" s="12">
        <v>5.47</v>
      </c>
      <c r="E40" s="12">
        <v>5.47</v>
      </c>
      <c r="F40" s="12"/>
      <c r="G40" s="12"/>
    </row>
    <row r="41" spans="1:7" ht="12.75">
      <c r="A41" s="11"/>
      <c r="B41" s="11" t="s">
        <v>71</v>
      </c>
      <c r="C41" s="12">
        <v>2.73</v>
      </c>
      <c r="D41" s="12">
        <v>2.73</v>
      </c>
      <c r="E41" s="12">
        <v>2.73</v>
      </c>
      <c r="F41" s="12"/>
      <c r="G41" s="12"/>
    </row>
    <row r="42" spans="1:7" ht="12.75">
      <c r="A42" s="11"/>
      <c r="B42" s="11" t="s">
        <v>72</v>
      </c>
      <c r="C42" s="12">
        <v>4.38</v>
      </c>
      <c r="D42" s="12">
        <v>4.38</v>
      </c>
      <c r="E42" s="12">
        <v>4.38</v>
      </c>
      <c r="F42" s="12"/>
      <c r="G42" s="12"/>
    </row>
    <row r="43" spans="1:7" ht="12.75">
      <c r="A43" s="11"/>
      <c r="B43" s="11" t="s">
        <v>73</v>
      </c>
      <c r="C43" s="12">
        <v>4.38</v>
      </c>
      <c r="D43" s="12">
        <v>4.38</v>
      </c>
      <c r="E43" s="12">
        <v>4.38</v>
      </c>
      <c r="F43" s="12"/>
      <c r="G43" s="12"/>
    </row>
    <row r="44" spans="1:7" ht="12.75">
      <c r="A44" s="11"/>
      <c r="B44" s="11" t="s">
        <v>78</v>
      </c>
      <c r="C44" s="12">
        <v>4.38</v>
      </c>
      <c r="D44" s="12">
        <v>4.38</v>
      </c>
      <c r="E44" s="12">
        <v>4.38</v>
      </c>
      <c r="F44" s="12"/>
      <c r="G44" s="12"/>
    </row>
  </sheetData>
  <sheetProtection/>
  <mergeCells count="8">
    <mergeCell ref="A2:G2"/>
    <mergeCell ref="A1:G1"/>
    <mergeCell ref="A4:A5"/>
    <mergeCell ref="B4:B5"/>
    <mergeCell ref="C4:C5"/>
    <mergeCell ref="D4:F4"/>
    <mergeCell ref="G4:G5"/>
    <mergeCell ref="A3:F3"/>
  </mergeCells>
  <printOptions/>
  <pageMargins left="0.96" right="0.7480314960629921" top="0.68" bottom="0.63" header="0.5118110236220472" footer="0.5118110236220472"/>
  <pageSetup fitToHeight="0" fitToWidth="0"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13.00390625" style="0" bestFit="1" customWidth="1"/>
    <col min="2" max="2" width="31.00390625" style="0" bestFit="1" customWidth="1"/>
    <col min="3" max="7" width="14.421875" style="0" bestFit="1" customWidth="1"/>
    <col min="8" max="8" width="16.00390625" style="0" bestFit="1" customWidth="1"/>
  </cols>
  <sheetData>
    <row r="1" spans="1:7" ht="15" customHeight="1">
      <c r="A1" s="56" t="s">
        <v>81</v>
      </c>
      <c r="B1" s="57"/>
      <c r="C1" s="57"/>
      <c r="D1" s="57"/>
      <c r="E1" s="57"/>
      <c r="F1" s="57"/>
      <c r="G1" s="57"/>
    </row>
    <row r="2" spans="1:7" ht="36" customHeight="1">
      <c r="A2" s="49" t="s">
        <v>82</v>
      </c>
      <c r="B2" s="49"/>
      <c r="C2" s="49"/>
      <c r="D2" s="49"/>
      <c r="E2" s="49"/>
      <c r="F2" s="49"/>
      <c r="G2" s="49"/>
    </row>
    <row r="3" spans="1:7" ht="15" customHeight="1">
      <c r="A3" s="58" t="s">
        <v>0</v>
      </c>
      <c r="B3" s="58"/>
      <c r="C3" s="58"/>
      <c r="D3" s="58"/>
      <c r="E3" s="58"/>
      <c r="F3" s="58"/>
      <c r="G3" s="13" t="s">
        <v>3</v>
      </c>
    </row>
    <row r="4" spans="1:7" ht="15" customHeight="1">
      <c r="A4" s="51" t="s">
        <v>52</v>
      </c>
      <c r="B4" s="51" t="s">
        <v>53</v>
      </c>
      <c r="C4" s="51" t="s">
        <v>54</v>
      </c>
      <c r="D4" s="53" t="s">
        <v>55</v>
      </c>
      <c r="E4" s="54"/>
      <c r="F4" s="54"/>
      <c r="G4" s="51" t="s">
        <v>56</v>
      </c>
    </row>
    <row r="5" spans="1:7" ht="12.75">
      <c r="A5" s="52"/>
      <c r="B5" s="52"/>
      <c r="C5" s="52"/>
      <c r="D5" s="10" t="s">
        <v>57</v>
      </c>
      <c r="E5" s="10" t="s">
        <v>58</v>
      </c>
      <c r="F5" s="10" t="s">
        <v>59</v>
      </c>
      <c r="G5" s="52"/>
    </row>
    <row r="6" spans="1:7" ht="15.75" customHeight="1">
      <c r="A6" s="11" t="s">
        <v>60</v>
      </c>
      <c r="B6" s="11"/>
      <c r="C6" s="12">
        <v>0</v>
      </c>
      <c r="D6" s="12">
        <v>0</v>
      </c>
      <c r="E6" s="12">
        <v>0</v>
      </c>
      <c r="F6" s="12">
        <v>0</v>
      </c>
      <c r="G6" s="12">
        <v>0</v>
      </c>
    </row>
    <row r="8" ht="12.75">
      <c r="A8" s="36" t="s">
        <v>236</v>
      </c>
    </row>
  </sheetData>
  <sheetProtection/>
  <mergeCells count="8">
    <mergeCell ref="A1:G1"/>
    <mergeCell ref="A2:G2"/>
    <mergeCell ref="A3:F3"/>
    <mergeCell ref="D4:F4"/>
    <mergeCell ref="A4:A5"/>
    <mergeCell ref="B4:B5"/>
    <mergeCell ref="C4:C5"/>
    <mergeCell ref="G4:G5"/>
  </mergeCells>
  <printOptions/>
  <pageMargins left="1.03" right="0.75" top="1" bottom="1" header="0.5" footer="0.5"/>
  <pageSetup firstPageNumber="1" useFirstPageNumber="1" fitToHeight="0" fitToWidth="0" horizontalDpi="600" verticalDpi="6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3.28125" style="0" bestFit="1" customWidth="1"/>
    <col min="2" max="2" width="47.140625" style="0" bestFit="1" customWidth="1"/>
    <col min="3" max="3" width="36.00390625" style="0" bestFit="1" customWidth="1"/>
    <col min="4" max="4" width="16.00390625" style="0" bestFit="1" customWidth="1"/>
  </cols>
  <sheetData>
    <row r="1" spans="1:3" ht="15.75" customHeight="1">
      <c r="A1" s="56" t="s">
        <v>83</v>
      </c>
      <c r="B1" s="59"/>
      <c r="C1" s="59"/>
    </row>
    <row r="2" spans="1:3" ht="34.5" customHeight="1">
      <c r="A2" s="49" t="s">
        <v>84</v>
      </c>
      <c r="B2" s="49"/>
      <c r="C2" s="49"/>
    </row>
    <row r="3" spans="1:3" ht="15" customHeight="1">
      <c r="A3" s="58" t="s">
        <v>0</v>
      </c>
      <c r="B3" s="58"/>
      <c r="C3" s="14" t="s">
        <v>3</v>
      </c>
    </row>
    <row r="4" spans="1:4" ht="15" customHeight="1">
      <c r="A4" s="53" t="s">
        <v>85</v>
      </c>
      <c r="B4" s="54"/>
      <c r="C4" s="60" t="s">
        <v>86</v>
      </c>
      <c r="D4" s="15"/>
    </row>
    <row r="5" spans="1:4" ht="12.75">
      <c r="A5" s="10" t="s">
        <v>87</v>
      </c>
      <c r="B5" s="10" t="s">
        <v>88</v>
      </c>
      <c r="C5" s="61"/>
      <c r="D5" s="15"/>
    </row>
    <row r="6" spans="1:4" ht="12.75">
      <c r="A6" s="11" t="s">
        <v>60</v>
      </c>
      <c r="B6" s="11"/>
      <c r="C6" s="16">
        <v>2697.08</v>
      </c>
      <c r="D6" s="15"/>
    </row>
    <row r="7" spans="1:3" ht="12.75">
      <c r="A7" s="11" t="s">
        <v>89</v>
      </c>
      <c r="B7" s="11" t="s">
        <v>90</v>
      </c>
      <c r="C7" s="16">
        <f>SUM(C8:C18)</f>
        <v>1949.4199999999998</v>
      </c>
    </row>
    <row r="8" spans="1:3" ht="12.75">
      <c r="A8" s="11" t="s">
        <v>91</v>
      </c>
      <c r="B8" s="11" t="s">
        <v>92</v>
      </c>
      <c r="C8" s="16">
        <v>280.37</v>
      </c>
    </row>
    <row r="9" spans="1:3" ht="12.75">
      <c r="A9" s="11" t="s">
        <v>93</v>
      </c>
      <c r="B9" s="11" t="s">
        <v>94</v>
      </c>
      <c r="C9" s="16">
        <v>160.04</v>
      </c>
    </row>
    <row r="10" spans="1:3" ht="12.75">
      <c r="A10" s="11" t="s">
        <v>95</v>
      </c>
      <c r="B10" s="11" t="s">
        <v>96</v>
      </c>
      <c r="C10" s="16">
        <v>283.34</v>
      </c>
    </row>
    <row r="11" spans="1:3" ht="12.75">
      <c r="A11" s="11" t="s">
        <v>97</v>
      </c>
      <c r="B11" s="11" t="s">
        <v>98</v>
      </c>
      <c r="C11" s="16">
        <v>202.65</v>
      </c>
    </row>
    <row r="12" spans="1:3" ht="12.75">
      <c r="A12" s="11" t="s">
        <v>99</v>
      </c>
      <c r="B12" s="11" t="s">
        <v>100</v>
      </c>
      <c r="C12" s="16">
        <v>99.9</v>
      </c>
    </row>
    <row r="13" spans="1:3" ht="12.75">
      <c r="A13" s="11" t="s">
        <v>101</v>
      </c>
      <c r="B13" s="11" t="s">
        <v>102</v>
      </c>
      <c r="C13" s="16">
        <v>49.93</v>
      </c>
    </row>
    <row r="14" spans="1:3" ht="12.75">
      <c r="A14" s="11" t="s">
        <v>103</v>
      </c>
      <c r="B14" s="11" t="s">
        <v>104</v>
      </c>
      <c r="C14" s="16">
        <v>156.24</v>
      </c>
    </row>
    <row r="15" spans="1:3" ht="12.75">
      <c r="A15" s="11" t="s">
        <v>105</v>
      </c>
      <c r="B15" s="11" t="s">
        <v>106</v>
      </c>
      <c r="C15" s="16">
        <v>8.02</v>
      </c>
    </row>
    <row r="16" spans="1:3" ht="12.75">
      <c r="A16" s="11" t="s">
        <v>107</v>
      </c>
      <c r="B16" s="11" t="s">
        <v>108</v>
      </c>
      <c r="C16" s="16">
        <v>172.08</v>
      </c>
    </row>
    <row r="17" spans="1:3" ht="12.75">
      <c r="A17" s="11" t="s">
        <v>109</v>
      </c>
      <c r="B17" s="11" t="s">
        <v>110</v>
      </c>
      <c r="C17" s="16">
        <v>23.55</v>
      </c>
    </row>
    <row r="18" spans="1:3" ht="12.75">
      <c r="A18" s="11" t="s">
        <v>111</v>
      </c>
      <c r="B18" s="11" t="s">
        <v>112</v>
      </c>
      <c r="C18" s="16">
        <v>513.3</v>
      </c>
    </row>
    <row r="19" spans="1:3" ht="12.75">
      <c r="A19" s="11" t="s">
        <v>113</v>
      </c>
      <c r="B19" s="11" t="s">
        <v>114</v>
      </c>
      <c r="C19" s="16">
        <f>SUM(C20:C35)</f>
        <v>473.14</v>
      </c>
    </row>
    <row r="20" spans="1:3" ht="12.75">
      <c r="A20" s="11" t="s">
        <v>115</v>
      </c>
      <c r="B20" s="11" t="s">
        <v>116</v>
      </c>
      <c r="C20" s="16">
        <v>8.8</v>
      </c>
    </row>
    <row r="21" spans="1:3" ht="12.75">
      <c r="A21" s="11" t="s">
        <v>117</v>
      </c>
      <c r="B21" s="11" t="s">
        <v>118</v>
      </c>
      <c r="C21" s="16">
        <v>3.2</v>
      </c>
    </row>
    <row r="22" spans="1:3" ht="12.75">
      <c r="A22" s="11" t="s">
        <v>119</v>
      </c>
      <c r="B22" s="11" t="s">
        <v>120</v>
      </c>
      <c r="C22" s="16">
        <v>0.7</v>
      </c>
    </row>
    <row r="23" spans="1:3" ht="12.75">
      <c r="A23" s="11" t="s">
        <v>121</v>
      </c>
      <c r="B23" s="11" t="s">
        <v>122</v>
      </c>
      <c r="C23" s="16">
        <v>2.6</v>
      </c>
    </row>
    <row r="24" spans="1:3" ht="12.75">
      <c r="A24" s="11" t="s">
        <v>123</v>
      </c>
      <c r="B24" s="11" t="s">
        <v>124</v>
      </c>
      <c r="C24" s="16">
        <v>8</v>
      </c>
    </row>
    <row r="25" spans="1:3" ht="12.75">
      <c r="A25" s="11" t="s">
        <v>125</v>
      </c>
      <c r="B25" s="11" t="s">
        <v>126</v>
      </c>
      <c r="C25" s="16">
        <v>2.2</v>
      </c>
    </row>
    <row r="26" spans="1:3" ht="12.75">
      <c r="A26" s="11" t="s">
        <v>127</v>
      </c>
      <c r="B26" s="11" t="s">
        <v>128</v>
      </c>
      <c r="C26" s="16">
        <v>0.5</v>
      </c>
    </row>
    <row r="27" spans="1:3" ht="12.75">
      <c r="A27" s="11" t="s">
        <v>129</v>
      </c>
      <c r="B27" s="11" t="s">
        <v>130</v>
      </c>
      <c r="C27" s="16">
        <v>0.75</v>
      </c>
    </row>
    <row r="28" spans="1:3" ht="12.75">
      <c r="A28" s="11" t="s">
        <v>131</v>
      </c>
      <c r="B28" s="11" t="s">
        <v>132</v>
      </c>
      <c r="C28" s="16">
        <v>16</v>
      </c>
    </row>
    <row r="29" spans="1:3" ht="12.75">
      <c r="A29" s="11" t="s">
        <v>133</v>
      </c>
      <c r="B29" s="11" t="s">
        <v>134</v>
      </c>
      <c r="C29" s="16">
        <v>1</v>
      </c>
    </row>
    <row r="30" spans="1:3" ht="12.75">
      <c r="A30" s="11" t="s">
        <v>135</v>
      </c>
      <c r="B30" s="11" t="s">
        <v>136</v>
      </c>
      <c r="C30" s="16">
        <v>1</v>
      </c>
    </row>
    <row r="31" spans="1:3" ht="12.75">
      <c r="A31" s="11" t="s">
        <v>137</v>
      </c>
      <c r="B31" s="11" t="s">
        <v>138</v>
      </c>
      <c r="C31" s="16">
        <v>21.3</v>
      </c>
    </row>
    <row r="32" spans="1:3" ht="12.75">
      <c r="A32" s="11" t="s">
        <v>139</v>
      </c>
      <c r="B32" s="11" t="s">
        <v>140</v>
      </c>
      <c r="C32" s="16">
        <v>95.6</v>
      </c>
    </row>
    <row r="33" spans="1:3" ht="12.75">
      <c r="A33" s="11" t="s">
        <v>141</v>
      </c>
      <c r="B33" s="11" t="s">
        <v>142</v>
      </c>
      <c r="C33" s="16">
        <v>262.5</v>
      </c>
    </row>
    <row r="34" spans="1:3" ht="12.75">
      <c r="A34" s="11" t="s">
        <v>143</v>
      </c>
      <c r="B34" s="11" t="s">
        <v>144</v>
      </c>
      <c r="C34" s="16">
        <v>29.35</v>
      </c>
    </row>
    <row r="35" spans="1:3" ht="12.75">
      <c r="A35" s="11" t="s">
        <v>145</v>
      </c>
      <c r="B35" s="11" t="s">
        <v>146</v>
      </c>
      <c r="C35" s="16">
        <v>19.64</v>
      </c>
    </row>
    <row r="36" spans="1:3" ht="12.75">
      <c r="A36" s="11" t="s">
        <v>147</v>
      </c>
      <c r="B36" s="11" t="s">
        <v>148</v>
      </c>
      <c r="C36" s="16">
        <f>SUM(C37:C41)</f>
        <v>274.52</v>
      </c>
    </row>
    <row r="37" spans="1:3" ht="12.75">
      <c r="A37" s="11" t="s">
        <v>149</v>
      </c>
      <c r="B37" s="11" t="s">
        <v>150</v>
      </c>
      <c r="C37" s="16">
        <v>32.74</v>
      </c>
    </row>
    <row r="38" spans="1:3" ht="12.75">
      <c r="A38" s="11" t="s">
        <v>151</v>
      </c>
      <c r="B38" s="11" t="s">
        <v>152</v>
      </c>
      <c r="C38" s="16">
        <v>230.85</v>
      </c>
    </row>
    <row r="39" spans="1:3" ht="12.75">
      <c r="A39" s="11" t="s">
        <v>153</v>
      </c>
      <c r="B39" s="11" t="s">
        <v>154</v>
      </c>
      <c r="C39" s="16">
        <v>8.83</v>
      </c>
    </row>
    <row r="40" spans="1:3" ht="12.75">
      <c r="A40" s="11" t="s">
        <v>155</v>
      </c>
      <c r="B40" s="11" t="s">
        <v>156</v>
      </c>
      <c r="C40" s="16">
        <v>2.05</v>
      </c>
    </row>
    <row r="41" spans="1:3" ht="12.75">
      <c r="A41" s="11" t="s">
        <v>157</v>
      </c>
      <c r="B41" s="11" t="s">
        <v>158</v>
      </c>
      <c r="C41" s="16">
        <v>0.05</v>
      </c>
    </row>
  </sheetData>
  <sheetProtection/>
  <mergeCells count="5">
    <mergeCell ref="A1:C1"/>
    <mergeCell ref="A2:C2"/>
    <mergeCell ref="A3:B3"/>
    <mergeCell ref="A4:B4"/>
    <mergeCell ref="C4:C5"/>
  </mergeCells>
  <printOptions/>
  <pageMargins left="0.97" right="0.75" top="0.3" bottom="0.32" header="0.21" footer="0.19"/>
  <pageSetup firstPageNumber="1" useFirstPageNumber="1" fitToHeight="0" fitToWidth="0" horizontalDpi="600" verticalDpi="6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8.57421875" style="0" customWidth="1"/>
    <col min="2" max="2" width="25.28125" style="0" bestFit="1" customWidth="1"/>
    <col min="3" max="3" width="10.421875" style="0" customWidth="1"/>
    <col min="4" max="4" width="10.140625" style="0" customWidth="1"/>
    <col min="5" max="5" width="10.28125" style="0" customWidth="1"/>
    <col min="6" max="6" width="5.00390625" style="0" customWidth="1"/>
    <col min="7" max="7" width="6.28125" style="0" customWidth="1"/>
    <col min="8" max="8" width="5.57421875" style="0" bestFit="1" customWidth="1"/>
    <col min="9" max="9" width="4.00390625" style="0" customWidth="1"/>
    <col min="10" max="10" width="4.7109375" style="0" customWidth="1"/>
    <col min="11" max="11" width="4.57421875" style="0" customWidth="1"/>
    <col min="12" max="13" width="4.7109375" style="0" customWidth="1"/>
    <col min="14" max="14" width="4.57421875" style="0" customWidth="1"/>
    <col min="15" max="15" width="9.57421875" style="0" customWidth="1"/>
    <col min="16" max="16" width="4.8515625" style="0" customWidth="1"/>
    <col min="17" max="17" width="9.28125" style="0" customWidth="1"/>
    <col min="18" max="18" width="5.8515625" style="0" customWidth="1"/>
    <col min="19" max="22" width="16.00390625" style="0" bestFit="1" customWidth="1"/>
  </cols>
  <sheetData>
    <row r="1" spans="1:18" ht="13.5" customHeight="1">
      <c r="A1" s="56" t="s">
        <v>159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36" customHeight="1">
      <c r="A2" s="49" t="s">
        <v>160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15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47" t="s">
        <v>3</v>
      </c>
      <c r="O3" s="37"/>
      <c r="P3" s="37"/>
      <c r="Q3" s="37"/>
      <c r="R3" s="37"/>
    </row>
    <row r="4" spans="1:19" ht="43.5" customHeight="1">
      <c r="A4" s="51" t="s">
        <v>52</v>
      </c>
      <c r="B4" s="51" t="s">
        <v>161</v>
      </c>
      <c r="C4" s="51" t="s">
        <v>54</v>
      </c>
      <c r="D4" s="53" t="s">
        <v>162</v>
      </c>
      <c r="E4" s="54"/>
      <c r="F4" s="54"/>
      <c r="G4" s="53" t="s">
        <v>163</v>
      </c>
      <c r="H4" s="54"/>
      <c r="I4" s="53" t="s">
        <v>164</v>
      </c>
      <c r="J4" s="54"/>
      <c r="K4" s="54"/>
      <c r="L4" s="54"/>
      <c r="M4" s="54"/>
      <c r="N4" s="54"/>
      <c r="O4" s="54"/>
      <c r="P4" s="53" t="s">
        <v>165</v>
      </c>
      <c r="Q4" s="54"/>
      <c r="R4" s="63"/>
      <c r="S4" s="15"/>
    </row>
    <row r="5" spans="1:18" ht="100.5" customHeight="1">
      <c r="A5" s="52"/>
      <c r="B5" s="52"/>
      <c r="C5" s="52"/>
      <c r="D5" s="10" t="s">
        <v>57</v>
      </c>
      <c r="E5" s="10" t="s">
        <v>166</v>
      </c>
      <c r="F5" s="10" t="s">
        <v>167</v>
      </c>
      <c r="G5" s="10" t="s">
        <v>168</v>
      </c>
      <c r="H5" s="10" t="s">
        <v>169</v>
      </c>
      <c r="I5" s="10" t="s">
        <v>170</v>
      </c>
      <c r="J5" s="10" t="s">
        <v>171</v>
      </c>
      <c r="K5" s="10" t="s">
        <v>172</v>
      </c>
      <c r="L5" s="10" t="s">
        <v>173</v>
      </c>
      <c r="M5" s="10" t="s">
        <v>174</v>
      </c>
      <c r="N5" s="10" t="s">
        <v>175</v>
      </c>
      <c r="O5" s="10" t="s">
        <v>176</v>
      </c>
      <c r="P5" s="10" t="s">
        <v>177</v>
      </c>
      <c r="Q5" s="10" t="s">
        <v>178</v>
      </c>
      <c r="R5" s="10" t="s">
        <v>179</v>
      </c>
    </row>
    <row r="6" spans="1:18" ht="12.75">
      <c r="A6" s="11" t="s">
        <v>60</v>
      </c>
      <c r="B6" s="11"/>
      <c r="C6" s="17">
        <v>16577.13</v>
      </c>
      <c r="D6" s="17">
        <v>12089.58</v>
      </c>
      <c r="E6" s="17">
        <v>12089.58</v>
      </c>
      <c r="F6" s="17"/>
      <c r="G6" s="17">
        <v>50</v>
      </c>
      <c r="H6" s="12"/>
      <c r="I6" s="17"/>
      <c r="J6" s="12"/>
      <c r="K6" s="12"/>
      <c r="L6" s="17"/>
      <c r="M6" s="12"/>
      <c r="N6" s="17"/>
      <c r="O6" s="17">
        <v>2503</v>
      </c>
      <c r="P6" s="12"/>
      <c r="Q6" s="17">
        <v>1934.55</v>
      </c>
      <c r="R6" s="12"/>
    </row>
    <row r="7" spans="1:18" ht="12.75">
      <c r="A7" s="11" t="s">
        <v>180</v>
      </c>
      <c r="B7" s="11" t="s">
        <v>0</v>
      </c>
      <c r="C7" s="17">
        <v>16577.13</v>
      </c>
      <c r="D7" s="17">
        <v>12089.58</v>
      </c>
      <c r="E7" s="17">
        <v>12089.58</v>
      </c>
      <c r="F7" s="17"/>
      <c r="G7" s="17">
        <v>50</v>
      </c>
      <c r="H7" s="12"/>
      <c r="I7" s="17"/>
      <c r="J7" s="12"/>
      <c r="K7" s="12"/>
      <c r="L7" s="17"/>
      <c r="M7" s="12"/>
      <c r="N7" s="17"/>
      <c r="O7" s="17">
        <v>2503</v>
      </c>
      <c r="P7" s="12"/>
      <c r="Q7" s="17">
        <v>1934.55</v>
      </c>
      <c r="R7" s="12"/>
    </row>
    <row r="8" spans="1:18" ht="12.75">
      <c r="A8" s="11" t="s">
        <v>181</v>
      </c>
      <c r="B8" s="11" t="s">
        <v>182</v>
      </c>
      <c r="C8" s="17">
        <v>14563.01</v>
      </c>
      <c r="D8" s="17">
        <v>10278.46</v>
      </c>
      <c r="E8" s="17">
        <v>10278.46</v>
      </c>
      <c r="F8" s="17"/>
      <c r="G8" s="17">
        <v>50</v>
      </c>
      <c r="H8" s="12"/>
      <c r="I8" s="17"/>
      <c r="J8" s="12"/>
      <c r="K8" s="12"/>
      <c r="L8" s="17"/>
      <c r="M8" s="12"/>
      <c r="N8" s="17"/>
      <c r="O8" s="17">
        <v>2300</v>
      </c>
      <c r="P8" s="12"/>
      <c r="Q8" s="17">
        <v>1934.55</v>
      </c>
      <c r="R8" s="12"/>
    </row>
    <row r="9" spans="1:18" ht="12.75">
      <c r="A9" s="11" t="s">
        <v>183</v>
      </c>
      <c r="B9" s="11" t="s">
        <v>184</v>
      </c>
      <c r="C9" s="17">
        <v>989.34</v>
      </c>
      <c r="D9" s="17">
        <v>786.34</v>
      </c>
      <c r="E9" s="17">
        <v>786.34</v>
      </c>
      <c r="F9" s="17"/>
      <c r="G9" s="17"/>
      <c r="H9" s="12"/>
      <c r="I9" s="17"/>
      <c r="J9" s="12"/>
      <c r="K9" s="12"/>
      <c r="L9" s="17"/>
      <c r="M9" s="12"/>
      <c r="N9" s="17"/>
      <c r="O9" s="17">
        <v>203</v>
      </c>
      <c r="P9" s="12"/>
      <c r="Q9" s="17"/>
      <c r="R9" s="12"/>
    </row>
    <row r="10" spans="1:18" ht="12.75">
      <c r="A10" s="11" t="s">
        <v>185</v>
      </c>
      <c r="B10" s="11" t="s">
        <v>186</v>
      </c>
      <c r="C10" s="17">
        <v>1024.78</v>
      </c>
      <c r="D10" s="17">
        <v>1024.78</v>
      </c>
      <c r="E10" s="17">
        <v>1024.78</v>
      </c>
      <c r="F10" s="17"/>
      <c r="G10" s="17"/>
      <c r="H10" s="12"/>
      <c r="I10" s="17"/>
      <c r="J10" s="12"/>
      <c r="K10" s="12"/>
      <c r="L10" s="17"/>
      <c r="M10" s="12"/>
      <c r="N10" s="17"/>
      <c r="O10" s="17"/>
      <c r="P10" s="12"/>
      <c r="Q10" s="17"/>
      <c r="R10" s="12"/>
    </row>
  </sheetData>
  <sheetProtection/>
  <mergeCells count="11">
    <mergeCell ref="P4:R4"/>
    <mergeCell ref="A4:A5"/>
    <mergeCell ref="B4:B5"/>
    <mergeCell ref="C4:C5"/>
    <mergeCell ref="D4:F4"/>
    <mergeCell ref="G4:H4"/>
    <mergeCell ref="I4:O4"/>
    <mergeCell ref="A1:R1"/>
    <mergeCell ref="A2:R2"/>
    <mergeCell ref="A3:M3"/>
    <mergeCell ref="N3:R3"/>
  </mergeCells>
  <printOptions/>
  <pageMargins left="0.46" right="0.2" top="1" bottom="1" header="0.5" footer="0.5"/>
  <pageSetup firstPageNumber="1" useFirstPageNumber="1" fitToHeight="0" fitToWidth="0" horizontalDpi="600" verticalDpi="6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7109375" style="0" customWidth="1"/>
    <col min="2" max="2" width="28.28125" style="0" customWidth="1"/>
    <col min="3" max="5" width="11.00390625" style="0" bestFit="1" customWidth="1"/>
    <col min="6" max="6" width="11.8515625" style="0" customWidth="1"/>
    <col min="7" max="7" width="11.00390625" style="0" bestFit="1" customWidth="1"/>
    <col min="8" max="8" width="9.00390625" style="0" customWidth="1"/>
    <col min="9" max="9" width="11.00390625" style="0" bestFit="1" customWidth="1"/>
    <col min="10" max="10" width="8.7109375" style="0" customWidth="1"/>
    <col min="11" max="11" width="16.00390625" style="0" bestFit="1" customWidth="1"/>
  </cols>
  <sheetData>
    <row r="1" spans="1:10" ht="16.5" customHeight="1">
      <c r="A1" s="56" t="s">
        <v>187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4.5" customHeight="1">
      <c r="A2" s="49" t="s">
        <v>188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5" customHeight="1">
      <c r="A3" s="58" t="s">
        <v>0</v>
      </c>
      <c r="B3" s="58"/>
      <c r="C3" s="58"/>
      <c r="D3" s="58"/>
      <c r="E3" s="58"/>
      <c r="F3" s="58"/>
      <c r="G3" s="58"/>
      <c r="H3" s="58"/>
      <c r="I3" s="37" t="s">
        <v>3</v>
      </c>
      <c r="J3" s="37"/>
    </row>
    <row r="4" spans="1:10" ht="15" customHeight="1">
      <c r="A4" s="51" t="s">
        <v>52</v>
      </c>
      <c r="B4" s="51" t="s">
        <v>53</v>
      </c>
      <c r="C4" s="51" t="s">
        <v>54</v>
      </c>
      <c r="D4" s="53" t="s">
        <v>55</v>
      </c>
      <c r="E4" s="54"/>
      <c r="F4" s="54"/>
      <c r="G4" s="51" t="s">
        <v>56</v>
      </c>
      <c r="H4" s="51" t="s">
        <v>189</v>
      </c>
      <c r="I4" s="51" t="s">
        <v>36</v>
      </c>
      <c r="J4" s="51" t="s">
        <v>38</v>
      </c>
    </row>
    <row r="5" spans="1:10" ht="12.75">
      <c r="A5" s="52"/>
      <c r="B5" s="52"/>
      <c r="C5" s="52"/>
      <c r="D5" s="10" t="s">
        <v>57</v>
      </c>
      <c r="E5" s="10" t="s">
        <v>58</v>
      </c>
      <c r="F5" s="10" t="s">
        <v>59</v>
      </c>
      <c r="G5" s="52"/>
      <c r="H5" s="52"/>
      <c r="I5" s="52"/>
      <c r="J5" s="52"/>
    </row>
    <row r="6" spans="1:10" ht="12.75">
      <c r="A6" s="11" t="s">
        <v>60</v>
      </c>
      <c r="B6" s="11"/>
      <c r="C6" s="12">
        <v>16577.13</v>
      </c>
      <c r="D6" s="12">
        <v>2880.08</v>
      </c>
      <c r="E6" s="12">
        <v>2406.94</v>
      </c>
      <c r="F6" s="12">
        <v>473.14</v>
      </c>
      <c r="G6" s="12">
        <v>13697.05</v>
      </c>
      <c r="H6" s="12"/>
      <c r="I6" s="12"/>
      <c r="J6" s="12"/>
    </row>
    <row r="7" spans="1:10" ht="12.75">
      <c r="A7" s="11" t="s">
        <v>180</v>
      </c>
      <c r="B7" s="11" t="s">
        <v>0</v>
      </c>
      <c r="C7" s="12">
        <f>D7+G7</f>
        <v>16577.129999999997</v>
      </c>
      <c r="D7" s="12">
        <f>SUM(E7:F7)</f>
        <v>2880.08</v>
      </c>
      <c r="E7" s="12">
        <v>2406.94</v>
      </c>
      <c r="F7" s="12">
        <f>SUM(F8:F10)</f>
        <v>473.14</v>
      </c>
      <c r="G7" s="12">
        <v>13697.05</v>
      </c>
      <c r="H7" s="12"/>
      <c r="I7" s="12"/>
      <c r="J7" s="12"/>
    </row>
    <row r="8" spans="1:10" ht="12.75">
      <c r="A8" s="11" t="s">
        <v>181</v>
      </c>
      <c r="B8" s="11" t="s">
        <v>182</v>
      </c>
      <c r="C8" s="12">
        <f>D8+G8</f>
        <v>14563.009999999998</v>
      </c>
      <c r="D8" s="12">
        <v>1234.46</v>
      </c>
      <c r="E8" s="12">
        <v>1115.19</v>
      </c>
      <c r="F8" s="12">
        <v>119.27</v>
      </c>
      <c r="G8" s="12">
        <v>13328.55</v>
      </c>
      <c r="H8" s="12"/>
      <c r="I8" s="12"/>
      <c r="J8" s="12"/>
    </row>
    <row r="9" spans="1:10" ht="12.75">
      <c r="A9" s="11" t="s">
        <v>183</v>
      </c>
      <c r="B9" s="11" t="s">
        <v>184</v>
      </c>
      <c r="C9" s="12">
        <f>D9+G9</f>
        <v>989.3399999999999</v>
      </c>
      <c r="D9" s="12">
        <f>SUM(E9:F9)</f>
        <v>969.3399999999999</v>
      </c>
      <c r="E9" s="12">
        <v>886.17</v>
      </c>
      <c r="F9" s="12">
        <v>83.17</v>
      </c>
      <c r="G9" s="12">
        <v>20</v>
      </c>
      <c r="H9" s="12"/>
      <c r="I9" s="12"/>
      <c r="J9" s="12"/>
    </row>
    <row r="10" spans="1:10" ht="12.75">
      <c r="A10" s="11" t="s">
        <v>185</v>
      </c>
      <c r="B10" s="11" t="s">
        <v>186</v>
      </c>
      <c r="C10" s="12">
        <f>D10+G10</f>
        <v>1024.78</v>
      </c>
      <c r="D10" s="12">
        <f>SUM(E10:F10)</f>
        <v>676.28</v>
      </c>
      <c r="E10" s="12">
        <v>405.58</v>
      </c>
      <c r="F10" s="12">
        <v>270.7</v>
      </c>
      <c r="G10" s="12">
        <v>348.5</v>
      </c>
      <c r="H10" s="12"/>
      <c r="I10" s="12"/>
      <c r="J10" s="12"/>
    </row>
  </sheetData>
  <sheetProtection/>
  <mergeCells count="12">
    <mergeCell ref="G4:G5"/>
    <mergeCell ref="H4:H5"/>
    <mergeCell ref="I4:I5"/>
    <mergeCell ref="J4:J5"/>
    <mergeCell ref="A1:J1"/>
    <mergeCell ref="A2:J2"/>
    <mergeCell ref="A3:H3"/>
    <mergeCell ref="I3:J3"/>
    <mergeCell ref="D4:F4"/>
    <mergeCell ref="A4:A5"/>
    <mergeCell ref="B4:B5"/>
    <mergeCell ref="C4:C5"/>
  </mergeCells>
  <printOptions/>
  <pageMargins left="0.75" right="0.75" top="1" bottom="1" header="0.5" footer="0.5"/>
  <pageSetup firstPageNumber="1" useFirstPageNumber="1" fitToHeight="0" fitToWidth="0" horizontalDpi="600" verticalDpi="6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4.00390625" style="0" bestFit="1" customWidth="1"/>
    <col min="2" max="2" width="30.00390625" style="0" bestFit="1" customWidth="1"/>
    <col min="3" max="6" width="10.7109375" style="0" bestFit="1" customWidth="1"/>
    <col min="7" max="7" width="10.8515625" style="0" customWidth="1"/>
    <col min="8" max="8" width="9.8515625" style="0" customWidth="1"/>
    <col min="9" max="9" width="10.7109375" style="0" bestFit="1" customWidth="1"/>
    <col min="10" max="10" width="16.00390625" style="0" bestFit="1" customWidth="1"/>
  </cols>
  <sheetData>
    <row r="1" spans="1:9" ht="16.5" customHeight="1">
      <c r="A1" s="56" t="s">
        <v>190</v>
      </c>
      <c r="B1" s="57"/>
      <c r="C1" s="57"/>
      <c r="D1" s="57"/>
      <c r="E1" s="57"/>
      <c r="F1" s="57"/>
      <c r="G1" s="57"/>
      <c r="H1" s="57"/>
      <c r="I1" s="57"/>
    </row>
    <row r="2" spans="1:9" ht="34.5" customHeight="1">
      <c r="A2" s="49" t="s">
        <v>220</v>
      </c>
      <c r="B2" s="49"/>
      <c r="C2" s="49"/>
      <c r="D2" s="49"/>
      <c r="E2" s="49"/>
      <c r="F2" s="49"/>
      <c r="G2" s="49"/>
      <c r="H2" s="49"/>
      <c r="I2" s="49"/>
    </row>
    <row r="3" spans="1:9" ht="15" customHeight="1">
      <c r="A3" s="58" t="s">
        <v>0</v>
      </c>
      <c r="B3" s="58"/>
      <c r="C3" s="58"/>
      <c r="D3" s="58"/>
      <c r="E3" s="58"/>
      <c r="F3" s="58"/>
      <c r="G3" s="58"/>
      <c r="H3" s="47" t="s">
        <v>3</v>
      </c>
      <c r="I3" s="37"/>
    </row>
    <row r="4" spans="1:9" ht="15" customHeight="1">
      <c r="A4" s="51" t="s">
        <v>52</v>
      </c>
      <c r="B4" s="51" t="s">
        <v>161</v>
      </c>
      <c r="C4" s="51" t="s">
        <v>60</v>
      </c>
      <c r="D4" s="53" t="s">
        <v>191</v>
      </c>
      <c r="E4" s="54"/>
      <c r="F4" s="54"/>
      <c r="G4" s="54"/>
      <c r="H4" s="54"/>
      <c r="I4" s="51" t="s">
        <v>192</v>
      </c>
    </row>
    <row r="5" spans="1:9" ht="24">
      <c r="A5" s="52"/>
      <c r="B5" s="52"/>
      <c r="C5" s="52"/>
      <c r="D5" s="10" t="s">
        <v>57</v>
      </c>
      <c r="E5" s="10" t="s">
        <v>193</v>
      </c>
      <c r="F5" s="10" t="s">
        <v>194</v>
      </c>
      <c r="G5" s="10" t="s">
        <v>195</v>
      </c>
      <c r="H5" s="10" t="s">
        <v>196</v>
      </c>
      <c r="I5" s="52"/>
    </row>
    <row r="6" spans="1:9" ht="12.75">
      <c r="A6" s="11" t="s">
        <v>60</v>
      </c>
      <c r="B6" s="11"/>
      <c r="C6" s="17">
        <f>D6+I6</f>
        <v>641.25</v>
      </c>
      <c r="D6" s="17">
        <f>SUM(E6:H6)</f>
        <v>469.25</v>
      </c>
      <c r="E6" s="17">
        <v>2.25</v>
      </c>
      <c r="F6" s="17">
        <v>6</v>
      </c>
      <c r="G6" s="17">
        <v>262.5</v>
      </c>
      <c r="H6" s="17">
        <v>198.5</v>
      </c>
      <c r="I6" s="17">
        <v>172</v>
      </c>
    </row>
    <row r="7" spans="1:9" ht="12.75">
      <c r="A7" s="11" t="s">
        <v>180</v>
      </c>
      <c r="B7" s="11" t="s">
        <v>0</v>
      </c>
      <c r="C7" s="17">
        <f>D7+I7</f>
        <v>641.25</v>
      </c>
      <c r="D7" s="17">
        <f>SUM(E7:H7)</f>
        <v>469.25</v>
      </c>
      <c r="E7" s="17">
        <v>2.25</v>
      </c>
      <c r="F7" s="17">
        <v>6</v>
      </c>
      <c r="G7" s="17">
        <v>262.5</v>
      </c>
      <c r="H7" s="17">
        <v>198.5</v>
      </c>
      <c r="I7" s="17">
        <f>SUM(I8:I10)</f>
        <v>172</v>
      </c>
    </row>
    <row r="8" spans="1:9" ht="12.75">
      <c r="A8" s="11" t="s">
        <v>233</v>
      </c>
      <c r="B8" s="11" t="s">
        <v>238</v>
      </c>
      <c r="C8" s="17">
        <f>D8+I8</f>
        <v>175.75</v>
      </c>
      <c r="D8" s="17">
        <f>SUM(E8:H8)</f>
        <v>7.75</v>
      </c>
      <c r="E8" s="17">
        <v>2.25</v>
      </c>
      <c r="F8" s="17">
        <v>5.5</v>
      </c>
      <c r="G8" s="17"/>
      <c r="H8" s="17"/>
      <c r="I8" s="17">
        <v>168</v>
      </c>
    </row>
    <row r="9" spans="1:9" ht="12.75">
      <c r="A9" s="11" t="s">
        <v>234</v>
      </c>
      <c r="B9" s="11" t="s">
        <v>239</v>
      </c>
      <c r="C9" s="17">
        <f>D9+I9</f>
        <v>2</v>
      </c>
      <c r="D9" s="17"/>
      <c r="E9" s="17"/>
      <c r="F9" s="17"/>
      <c r="G9" s="17"/>
      <c r="H9" s="17"/>
      <c r="I9" s="17">
        <v>2</v>
      </c>
    </row>
    <row r="10" spans="1:9" ht="12.75">
      <c r="A10" s="11" t="s">
        <v>235</v>
      </c>
      <c r="B10" s="11" t="s">
        <v>240</v>
      </c>
      <c r="C10" s="17">
        <f>D10+I10</f>
        <v>463.5</v>
      </c>
      <c r="D10" s="17">
        <f>SUM(E10:H10)</f>
        <v>461.5</v>
      </c>
      <c r="E10" s="17"/>
      <c r="F10" s="17">
        <v>0.5</v>
      </c>
      <c r="G10" s="17">
        <v>262.5</v>
      </c>
      <c r="H10" s="17">
        <v>198.5</v>
      </c>
      <c r="I10" s="17">
        <v>2</v>
      </c>
    </row>
  </sheetData>
  <sheetProtection/>
  <mergeCells count="9">
    <mergeCell ref="A1:I1"/>
    <mergeCell ref="A2:I2"/>
    <mergeCell ref="A3:G3"/>
    <mergeCell ref="H3:I3"/>
    <mergeCell ref="I4:I5"/>
    <mergeCell ref="D4:H4"/>
    <mergeCell ref="A4:A5"/>
    <mergeCell ref="B4:B5"/>
    <mergeCell ref="C4:C5"/>
  </mergeCells>
  <printOptions/>
  <pageMargins left="1.01" right="0.75" top="1" bottom="1" header="0.5" footer="0.5"/>
  <pageSetup firstPageNumber="1" useFirstPageNumber="1" fitToHeight="0" fitToWidth="0" horizontalDpi="600" verticalDpi="600" orientation="landscape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6">
      <selection activeCell="H14" sqref="H14"/>
    </sheetView>
  </sheetViews>
  <sheetFormatPr defaultColWidth="9.140625" defaultRowHeight="12.75"/>
  <cols>
    <col min="1" max="1" width="16.8515625" style="0" customWidth="1"/>
    <col min="2" max="2" width="16.7109375" style="0" customWidth="1"/>
    <col min="3" max="3" width="15.00390625" style="0" bestFit="1" customWidth="1"/>
    <col min="4" max="4" width="15.8515625" style="0" bestFit="1" customWidth="1"/>
    <col min="5" max="5" width="14.28125" style="0" customWidth="1"/>
    <col min="6" max="6" width="49.00390625" style="0" bestFit="1" customWidth="1"/>
    <col min="7" max="8" width="16.00390625" style="0" bestFit="1" customWidth="1"/>
  </cols>
  <sheetData>
    <row r="1" spans="1:6" ht="13.5" customHeight="1">
      <c r="A1" s="56" t="s">
        <v>197</v>
      </c>
      <c r="B1" s="56"/>
      <c r="C1" s="56"/>
      <c r="D1" s="56"/>
      <c r="E1" s="56"/>
      <c r="F1" s="56"/>
    </row>
    <row r="2" spans="1:6" ht="45.75" customHeight="1">
      <c r="A2" s="49" t="s">
        <v>198</v>
      </c>
      <c r="B2" s="49"/>
      <c r="C2" s="49"/>
      <c r="D2" s="49"/>
      <c r="E2" s="49"/>
      <c r="F2" s="49"/>
    </row>
    <row r="3" spans="1:6" ht="13.5" customHeight="1">
      <c r="A3" s="58" t="s">
        <v>0</v>
      </c>
      <c r="B3" s="58"/>
      <c r="C3" s="58"/>
      <c r="D3" s="58"/>
      <c r="E3" s="58"/>
      <c r="F3" s="9" t="s">
        <v>3</v>
      </c>
    </row>
    <row r="4" spans="1:6" ht="13.5" customHeight="1">
      <c r="A4" s="51" t="s">
        <v>161</v>
      </c>
      <c r="B4" s="51" t="s">
        <v>199</v>
      </c>
      <c r="C4" s="51" t="s">
        <v>200</v>
      </c>
      <c r="D4" s="53" t="s">
        <v>201</v>
      </c>
      <c r="E4" s="54"/>
      <c r="F4" s="51" t="s">
        <v>202</v>
      </c>
    </row>
    <row r="5" spans="1:6" ht="15" customHeight="1">
      <c r="A5" s="52"/>
      <c r="B5" s="52"/>
      <c r="C5" s="52"/>
      <c r="D5" s="53" t="s">
        <v>162</v>
      </c>
      <c r="E5" s="54"/>
      <c r="F5" s="52"/>
    </row>
    <row r="6" spans="1:6" ht="12.75">
      <c r="A6" s="52"/>
      <c r="B6" s="52"/>
      <c r="C6" s="52"/>
      <c r="D6" s="10" t="s">
        <v>166</v>
      </c>
      <c r="E6" s="10" t="s">
        <v>167</v>
      </c>
      <c r="F6" s="52"/>
    </row>
    <row r="7" spans="1:6" ht="32.25" customHeight="1">
      <c r="A7" s="35" t="s">
        <v>232</v>
      </c>
      <c r="B7" s="18"/>
      <c r="C7" s="19">
        <v>9392.5</v>
      </c>
      <c r="D7" s="19">
        <v>9392.5</v>
      </c>
      <c r="E7" s="12"/>
      <c r="F7" s="18"/>
    </row>
    <row r="8" spans="1:6" ht="24">
      <c r="A8" s="18" t="s">
        <v>203</v>
      </c>
      <c r="B8" s="18"/>
      <c r="C8" s="19">
        <v>9392.5</v>
      </c>
      <c r="D8" s="19">
        <v>9392.5</v>
      </c>
      <c r="E8" s="12"/>
      <c r="F8" s="18"/>
    </row>
    <row r="9" spans="1:6" ht="24">
      <c r="A9" s="18" t="s">
        <v>204</v>
      </c>
      <c r="B9" s="18"/>
      <c r="C9" s="19">
        <v>9392.5</v>
      </c>
      <c r="D9" s="19">
        <v>9392.5</v>
      </c>
      <c r="E9" s="12"/>
      <c r="F9" s="18"/>
    </row>
    <row r="10" spans="1:6" ht="36">
      <c r="A10" s="18" t="s">
        <v>205</v>
      </c>
      <c r="B10" s="18"/>
      <c r="C10" s="19">
        <v>9044</v>
      </c>
      <c r="D10" s="19">
        <v>9044</v>
      </c>
      <c r="E10" s="12"/>
      <c r="F10" s="18"/>
    </row>
    <row r="11" spans="1:6" ht="50.25" customHeight="1">
      <c r="A11" s="11"/>
      <c r="B11" s="18" t="s">
        <v>206</v>
      </c>
      <c r="C11" s="19">
        <v>2505</v>
      </c>
      <c r="D11" s="19">
        <v>2505</v>
      </c>
      <c r="E11" s="12"/>
      <c r="F11" s="18" t="s">
        <v>228</v>
      </c>
    </row>
    <row r="12" spans="1:6" ht="51" customHeight="1">
      <c r="A12" s="11"/>
      <c r="B12" s="18" t="s">
        <v>207</v>
      </c>
      <c r="C12" s="19">
        <v>1344</v>
      </c>
      <c r="D12" s="19">
        <v>1344</v>
      </c>
      <c r="E12" s="12"/>
      <c r="F12" s="18" t="s">
        <v>237</v>
      </c>
    </row>
    <row r="13" spans="1:6" ht="32.25" customHeight="1">
      <c r="A13" s="11"/>
      <c r="B13" s="18" t="s">
        <v>208</v>
      </c>
      <c r="C13" s="19">
        <v>70</v>
      </c>
      <c r="D13" s="19">
        <v>70</v>
      </c>
      <c r="E13" s="12"/>
      <c r="F13" s="18" t="s">
        <v>224</v>
      </c>
    </row>
    <row r="14" spans="1:6" ht="69.75" customHeight="1">
      <c r="A14" s="11"/>
      <c r="B14" s="18" t="s">
        <v>209</v>
      </c>
      <c r="C14" s="19">
        <v>800</v>
      </c>
      <c r="D14" s="19">
        <v>800</v>
      </c>
      <c r="E14" s="12"/>
      <c r="F14" s="18" t="s">
        <v>222</v>
      </c>
    </row>
    <row r="15" spans="1:6" ht="36">
      <c r="A15" s="11"/>
      <c r="B15" s="18" t="s">
        <v>210</v>
      </c>
      <c r="C15" s="19">
        <v>33</v>
      </c>
      <c r="D15" s="19">
        <v>33</v>
      </c>
      <c r="E15" s="12"/>
      <c r="F15" s="18" t="s">
        <v>229</v>
      </c>
    </row>
    <row r="16" spans="1:6" ht="40.5" customHeight="1">
      <c r="A16" s="11"/>
      <c r="B16" s="18" t="s">
        <v>211</v>
      </c>
      <c r="C16" s="19">
        <v>855</v>
      </c>
      <c r="D16" s="19">
        <v>855</v>
      </c>
      <c r="E16" s="12"/>
      <c r="F16" s="18" t="s">
        <v>227</v>
      </c>
    </row>
    <row r="17" spans="1:6" ht="66.75" customHeight="1">
      <c r="A17" s="11"/>
      <c r="B17" s="18" t="s">
        <v>212</v>
      </c>
      <c r="C17" s="19">
        <v>3410</v>
      </c>
      <c r="D17" s="19">
        <v>3410</v>
      </c>
      <c r="E17" s="12"/>
      <c r="F17" s="18" t="s">
        <v>226</v>
      </c>
    </row>
    <row r="18" spans="1:6" ht="72" customHeight="1">
      <c r="A18" s="11"/>
      <c r="B18" s="18" t="s">
        <v>213</v>
      </c>
      <c r="C18" s="19">
        <v>16</v>
      </c>
      <c r="D18" s="19">
        <v>16</v>
      </c>
      <c r="E18" s="12"/>
      <c r="F18" s="18" t="s">
        <v>225</v>
      </c>
    </row>
    <row r="19" spans="1:6" ht="75" customHeight="1">
      <c r="A19" s="11"/>
      <c r="B19" s="18" t="s">
        <v>214</v>
      </c>
      <c r="C19" s="19">
        <v>11</v>
      </c>
      <c r="D19" s="19">
        <v>11</v>
      </c>
      <c r="E19" s="12"/>
      <c r="F19" s="18" t="s">
        <v>223</v>
      </c>
    </row>
    <row r="20" spans="1:6" ht="36">
      <c r="A20" s="18" t="s">
        <v>215</v>
      </c>
      <c r="B20" s="18"/>
      <c r="C20" s="19">
        <v>348.5</v>
      </c>
      <c r="D20" s="19">
        <v>348.5</v>
      </c>
      <c r="E20" s="12"/>
      <c r="F20" s="18"/>
    </row>
    <row r="21" spans="1:6" ht="39.75" customHeight="1">
      <c r="A21" s="18"/>
      <c r="B21" s="18" t="s">
        <v>217</v>
      </c>
      <c r="C21" s="19">
        <v>150</v>
      </c>
      <c r="D21" s="19">
        <v>150</v>
      </c>
      <c r="E21" s="12"/>
      <c r="F21" s="18" t="s">
        <v>231</v>
      </c>
    </row>
    <row r="22" spans="1:6" ht="29.25" customHeight="1">
      <c r="A22" s="11"/>
      <c r="B22" s="18" t="s">
        <v>216</v>
      </c>
      <c r="C22" s="19">
        <v>198.5</v>
      </c>
      <c r="D22" s="19">
        <v>198.5</v>
      </c>
      <c r="E22" s="12"/>
      <c r="F22" s="18" t="s">
        <v>230</v>
      </c>
    </row>
  </sheetData>
  <sheetProtection/>
  <mergeCells count="9">
    <mergeCell ref="A1:F1"/>
    <mergeCell ref="A2:F2"/>
    <mergeCell ref="A3:E3"/>
    <mergeCell ref="D4:E4"/>
    <mergeCell ref="F4:F6"/>
    <mergeCell ref="D5:E5"/>
    <mergeCell ref="A4:A6"/>
    <mergeCell ref="B4:B6"/>
    <mergeCell ref="C4:C6"/>
  </mergeCells>
  <printOptions/>
  <pageMargins left="0.96" right="0.7480314960629921" top="0.71" bottom="0.4" header="0.5118110236220472" footer="0.3"/>
  <pageSetup firstPageNumber="1" useFirstPageNumber="1"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2020-05-18T08:02:07Z</cp:lastPrinted>
  <dcterms:created xsi:type="dcterms:W3CDTF">2020-05-10T04:52:24Z</dcterms:created>
  <dcterms:modified xsi:type="dcterms:W3CDTF">2020-05-26T01:54:10Z</dcterms:modified>
  <cp:category/>
  <cp:version/>
  <cp:contentType/>
  <cp:contentStatus/>
</cp:coreProperties>
</file>