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661" windowHeight="12289" tabRatio="406" activeTab="0"/>
  </bookViews>
  <sheets>
    <sheet name="国网浙江德清县供电有限公司一周停电通知（高压）" sheetId="1" r:id="rId1"/>
  </sheets>
  <definedNames>
    <definedName name="_xlnm._FilterDatabase" localSheetId="0" hidden="1">'国网浙江德清县供电有限公司一周停电通知（高压）'!$A$3:$IV$22</definedName>
  </definedNames>
  <calcPr fullCalcOnLoad="1"/>
</workbook>
</file>

<file path=xl/sharedStrings.xml><?xml version="1.0" encoding="utf-8"?>
<sst xmlns="http://schemas.openxmlformats.org/spreadsheetml/2006/main" count="218" uniqueCount="113">
  <si>
    <t>国网浙江德清县供电有限公司一周停电通知（高压）</t>
  </si>
  <si>
    <r>
      <t>2020年8月10</t>
    </r>
    <r>
      <rPr>
        <b/>
        <sz val="10"/>
        <rFont val="宋体"/>
        <family val="0"/>
      </rPr>
      <t>日～2020年8月14日</t>
    </r>
  </si>
  <si>
    <t>序号</t>
  </si>
  <si>
    <t>变电所</t>
  </si>
  <si>
    <t>停电设备</t>
  </si>
  <si>
    <t>停役状态</t>
  </si>
  <si>
    <t>工作内容</t>
  </si>
  <si>
    <t>停电范围</t>
  </si>
  <si>
    <t>停电区域(用户信息）</t>
  </si>
  <si>
    <t>停电起始时间</t>
  </si>
  <si>
    <t>停电终止时间</t>
  </si>
  <si>
    <t>检修起始时间</t>
  </si>
  <si>
    <t>检修终止时间</t>
  </si>
  <si>
    <t>计划停电户数</t>
  </si>
  <si>
    <t>停电时户数</t>
  </si>
  <si>
    <t>申请单位</t>
  </si>
  <si>
    <t>施工单位</t>
  </si>
  <si>
    <t>天气影响</t>
  </si>
  <si>
    <t>风险等级</t>
  </si>
  <si>
    <t>到岗到位</t>
  </si>
  <si>
    <t>110kV洛舍变</t>
  </si>
  <si>
    <t>10kV砂村571线</t>
  </si>
  <si>
    <t>线路检修</t>
  </si>
  <si>
    <t>洛舍三家村西施圩台区原配变160kVA增容至400kVA。更换低压进线，采用VV22-4*240mm2电缆，表计、CT更换</t>
  </si>
  <si>
    <t>停西施圩支线跌落式熔断器至线路末端</t>
  </si>
  <si>
    <t>浙江省湖州市德清县洛舍镇三家村</t>
  </si>
  <si>
    <t>乾元供电所</t>
  </si>
  <si>
    <t>欣电智博</t>
  </si>
  <si>
    <t>半天候</t>
  </si>
  <si>
    <t>二级风险</t>
  </si>
  <si>
    <t>张亚</t>
  </si>
  <si>
    <t>35kV苎溪变</t>
  </si>
  <si>
    <t>10kV莫家467线</t>
  </si>
  <si>
    <t>10kV莫家467线长斗里配变增容为400kVA，更换进出线。</t>
  </si>
  <si>
    <t>（停赵家桥砖瓦厂支线
令克至线路末端）</t>
  </si>
  <si>
    <t>浙江省湖州市德清县新安镇舍北村</t>
  </si>
  <si>
    <t>新市供电所</t>
  </si>
  <si>
    <t>欣电鸿源</t>
  </si>
  <si>
    <t>杨云飞</t>
  </si>
  <si>
    <t>110kV上旺变</t>
  </si>
  <si>
    <t>10kV施宅815线</t>
  </si>
  <si>
    <t>1、在10kV施宅815线龙胜支线52#杆新放柱上智能开关一台，开关引线搭接；2、10kV施宅815线龙胜支线52#杆新放JKLYJ-150绝缘导线12档至10kV施宅815线社桥北支线6#杆（新支线命名为新村支线）。3、龙胜社桥公变改接至新建新村支线，拆除社桥支线8-9#杆导线1档。4、10kV施宅815线社桥北支线0-7#杆导线更换JKLYJ-150绝缘导线7档；5、从施宅815线龙胜新村3#杆新放JKLYJ-70导线2档，新立15米杆2基；
东坡牧场支线12#杆配变改接至新放线路；拆除东坡牧场支线10-12#杆导线。
5、（施宅81530开关至施宅81540开关至龙胜分线开关之间）</t>
  </si>
  <si>
    <t>停东坡牧场支线开关至线路末端</t>
  </si>
  <si>
    <t>浙江省湖州市德清县洛舍镇龙胜村、东坡牧场</t>
  </si>
  <si>
    <t>武康供电所</t>
  </si>
  <si>
    <t>欣电农发</t>
  </si>
  <si>
    <t>王剑峰</t>
  </si>
  <si>
    <t>110kV武康变</t>
  </si>
  <si>
    <t>10kV三桥228线</t>
  </si>
  <si>
    <t>10kV三桥228线山东弄集聚1#公变移位:   400kVA变压器及台架、挂箱拆装;15米电杆/2基拨立及导线电缆拆放</t>
  </si>
  <si>
    <t>停山东弄支线令克至线路末端</t>
  </si>
  <si>
    <t>浙江省湖州市德清县武康镇三桥村</t>
  </si>
  <si>
    <t>10kV东衡565线</t>
  </si>
  <si>
    <t>1、东衡桥南台区:洛舍东衡桥南变配变原配变160kVA增容至400kVA。
2、原洛舍东衡桥南变低压落地箱利用，更换低压进线，采用VV22-4*240mm2电缆（20m左右)（杆上带电拆、搭头）</t>
  </si>
  <si>
    <t>东衡桥南台区终端落式熔断器至线路末端</t>
  </si>
  <si>
    <t>浙江省湖州市德清县洛舍镇东衡村</t>
  </si>
  <si>
    <t>欣电智博、</t>
  </si>
  <si>
    <t>10kV龙胜575线</t>
  </si>
  <si>
    <t>洛舍砂村斌山变配合消缺工作</t>
  </si>
  <si>
    <t>斌山支线跌落式熔断器至线路末端</t>
  </si>
  <si>
    <t>浙江省湖州市德清县洛舍镇砂村村</t>
  </si>
  <si>
    <t>110kV新市变</t>
  </si>
  <si>
    <t>10kV健康162线</t>
  </si>
  <si>
    <t>10kV乐安161线华兴皮件分接箱新放YJV-70电缆至新630kVA北塔园箱变</t>
  </si>
  <si>
    <t>停健康1号环网单元华兴皮件分线开关至线路末端</t>
  </si>
  <si>
    <t>浙江省湖州市德清县新市镇乐安村</t>
  </si>
  <si>
    <t>35kV徐家庄变</t>
  </si>
  <si>
    <t>10kV道场638线</t>
  </si>
  <si>
    <t>1、10kV道场638线东南王支线4#杆拔除，2#至5#杆拆除导线3档，2#至新4#杆新放JKLJ-70绝缘导线2档。2、10kV道场638线东南王支线3#杆安装令克，避雷器各一组</t>
  </si>
  <si>
    <t>停东南王支线开关至线路末端</t>
  </si>
  <si>
    <t>浙江省湖州市德清县禹越镇杨家坝村</t>
  </si>
  <si>
    <t>10kV何家坝564线</t>
  </si>
  <si>
    <t>1、太堡堂配变就地增容，配变160kVA增容至400kVA，更换标准化装置形式（安装200A负荷令克一组、支柱式避雷器一组）。
2、原太堡堂低压进、出线利用</t>
  </si>
  <si>
    <t>停太堡塘支线跌落式熔断器至线路末端</t>
  </si>
  <si>
    <t>浙江省湖州市德清县乾元镇幸福村</t>
  </si>
  <si>
    <t>110kV德清变</t>
  </si>
  <si>
    <t>10kV东风409线</t>
  </si>
  <si>
    <t>电子器材厂支线1#杆安装智能开关</t>
  </si>
  <si>
    <t>四中北环网单元电子器材厂支线开关至线路末端</t>
  </si>
  <si>
    <t>浙江省湖州市德清县乾元镇北郊社区</t>
  </si>
  <si>
    <t>城北二区支线1#杆调换智能开关</t>
  </si>
  <si>
    <t>城北一区环网单元城北二区支线开关至线路末端</t>
  </si>
  <si>
    <t>110kV新安变</t>
  </si>
  <si>
    <t>10kV新港713线</t>
  </si>
  <si>
    <t>10kV新港713线七亩斗配变增容为400kVA，更换挂箱、更换进出线。</t>
  </si>
  <si>
    <t>（停七亩斗支线令克至线路末端）</t>
  </si>
  <si>
    <t>浙江省湖州市德清县新安镇舍南村</t>
  </si>
  <si>
    <t>10kV钱江167线</t>
  </si>
  <si>
    <t>1、拆除10kV钱江167线北塔影支线2-3#杆导线一档，拔除电杆一基。
2、从10kV钱江167线北塔影支线2#杆新放JKLYJ-70电缆至新400kVA北塔影地埋变，标准化装置；</t>
  </si>
  <si>
    <t>北塔影支线令克至线路末端</t>
  </si>
  <si>
    <t>浙江省湖州市德清县新市镇谷门村</t>
  </si>
  <si>
    <t>10kV新丰802线</t>
  </si>
  <si>
    <t>1.新增浙江宝华控股集团有限公司1#-4#基建变从10kV新丰802线温双谭支线16#杆分出架线2档约100m接入，电缆落火敷设至基建变台架。新放导线采用JKLYJ-70，新放电杆采用Φ190*15m杆，新放电缆规格建议采用YJV22-70电缆。2.新增浙江钜元建设有限公司1#-3#基建变从10kV新丰802线温双谭支线22#杆分出架线1档约50m接入，电缆落火，敷设至基建变台架。新放导线采用JKLYJ-70，新放电杆采用Φ190*15m杆，新放电缆规格建议采用YJV22-70电缆。</t>
  </si>
  <si>
    <t>停秋北温双谭支线开关至线路末端</t>
  </si>
  <si>
    <t>浙江省湖州市德清县武康镇秋北村，浙江能源建设集团西北电力建设甘肃工程有限公司</t>
  </si>
  <si>
    <t>丰安</t>
  </si>
  <si>
    <t>110kV雷甸变</t>
  </si>
  <si>
    <t>10kV方家445线</t>
  </si>
  <si>
    <t xml:space="preserve">1、 在10kV方家445线主干线110#杆小号侧和大号侧10米左右分别顶15米电杆1基；拆除立泰弹性支线0#~2#杆导线2档；拆除110#杆小号侧新立电杆至木桥头支线1#杆导线；
2、在10kV方家445线主干线111#杆排管2孔至立泰弹性支线2#杆，新放电缆搭通      3、金家坝配变移位                      </t>
  </si>
  <si>
    <t>停方家44540开关至大方44001开关</t>
  </si>
  <si>
    <t>浙江省湖州市德清县雷甸镇塘北村</t>
  </si>
  <si>
    <t>220kV莫梁变</t>
  </si>
  <si>
    <t>35kV三盈3155线</t>
  </si>
  <si>
    <t>1、拆除35kV三盈3155线58#~59#杆导线一档，拆除58#杆电缆改接至新建电缆对接箱，拆除59#杆电缆改接至新建电缆对接箱。拔出58#钢管塔1基，拔出电厂支线1#钢管塔1基；2、8#向大号侧移动15米（工作结束后核相）</t>
  </si>
  <si>
    <t>停变电所至中能电厂至三盈变</t>
  </si>
  <si>
    <t>10kV港南728线</t>
  </si>
  <si>
    <t>10kV港南728线高家斗分线1#-2#杆拆除，高家斗配变增容移位，高家斗分线1#杆新放线路至新高家斗配变。</t>
  </si>
  <si>
    <t>（停高家斗分线令克至线路末端）</t>
  </si>
  <si>
    <t>浙江省湖州市德清县新安镇勾里村</t>
  </si>
  <si>
    <t>10kV蔡界172线</t>
  </si>
  <si>
    <t>家园支线进线电缆改接至环网柜，新电缆搭接。</t>
  </si>
  <si>
    <t>停家园支线开关至线路末端</t>
  </si>
  <si>
    <t>浙江省湖州市德清县新市镇梅林村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</si>
</sst>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8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4"/>
      <name val="宋体"/>
      <family val="0"/>
    </font>
    <font>
      <sz val="10"/>
      <name val="Arial"/>
      <family val="2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0"/>
      <name val="Helv"/>
      <family val="2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b/>
      <sz val="24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3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0" fillId="0" borderId="0">
      <alignment/>
      <protection/>
    </xf>
    <xf numFmtId="0" fontId="27" fillId="3" borderId="1" applyNumberFormat="0" applyAlignment="0" applyProtection="0"/>
    <xf numFmtId="0" fontId="0" fillId="0" borderId="0">
      <alignment/>
      <protection/>
    </xf>
    <xf numFmtId="44" fontId="25" fillId="0" borderId="0" applyFont="0" applyFill="0" applyBorder="0" applyAlignment="0" applyProtection="0"/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0" fontId="0" fillId="0" borderId="0">
      <alignment/>
      <protection/>
    </xf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0" borderId="0">
      <alignment vertical="center"/>
      <protection/>
    </xf>
    <xf numFmtId="0" fontId="0" fillId="0" borderId="0">
      <alignment/>
      <protection/>
    </xf>
    <xf numFmtId="0" fontId="25" fillId="7" borderId="2" applyNumberFormat="0" applyFont="0" applyAlignment="0" applyProtection="0"/>
    <xf numFmtId="0" fontId="0" fillId="0" borderId="0">
      <alignment vertical="center"/>
      <protection/>
    </xf>
    <xf numFmtId="0" fontId="29" fillId="8" borderId="0" applyNumberFormat="0" applyBorder="0" applyAlignment="0" applyProtection="0"/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0" fillId="0" borderId="0">
      <alignment vertical="center"/>
      <protection/>
    </xf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0" fillId="0" borderId="0">
      <alignment vertical="center"/>
      <protection/>
    </xf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0" fillId="0" borderId="0">
      <alignment vertical="center"/>
      <protection/>
    </xf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0" borderId="0">
      <alignment vertical="center"/>
      <protection/>
    </xf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0" borderId="0">
      <alignment vertical="center"/>
      <protection/>
    </xf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0" fillId="0" borderId="0">
      <alignment vertical="center"/>
      <protection/>
    </xf>
    <xf numFmtId="0" fontId="29" fillId="23" borderId="0" applyNumberFormat="0" applyBorder="0" applyAlignment="0" applyProtection="0"/>
    <xf numFmtId="0" fontId="0" fillId="0" borderId="0">
      <alignment vertical="center"/>
      <protection/>
    </xf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0" borderId="0">
      <alignment/>
      <protection/>
    </xf>
    <xf numFmtId="0" fontId="26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28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4" fillId="0" borderId="0">
      <alignment/>
      <protection/>
    </xf>
    <xf numFmtId="0" fontId="26" fillId="0" borderId="0">
      <alignment vertical="center"/>
      <protection/>
    </xf>
    <xf numFmtId="0" fontId="26" fillId="0" borderId="0">
      <alignment/>
      <protection/>
    </xf>
    <xf numFmtId="0" fontId="4" fillId="0" borderId="0" applyNumberFormat="0" applyFont="0" applyFill="0" applyBorder="0" applyAlignment="0" applyProtection="0"/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6" fillId="0" borderId="0">
      <alignment vertical="center"/>
      <protection/>
    </xf>
    <xf numFmtId="0" fontId="26" fillId="0" borderId="0">
      <alignment vertical="center"/>
      <protection/>
    </xf>
    <xf numFmtId="0" fontId="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15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45" fillId="33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176" fontId="46" fillId="33" borderId="9" xfId="0" applyNumberFormat="1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31" fontId="45" fillId="33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34" borderId="9" xfId="0" applyNumberFormat="1" applyFont="1" applyFill="1" applyBorder="1" applyAlignment="1" applyProtection="1">
      <alignment horizontal="center" vertical="center" wrapText="1"/>
      <protection/>
    </xf>
    <xf numFmtId="22" fontId="2" fillId="0" borderId="9" xfId="0" applyNumberFormat="1" applyFont="1" applyFill="1" applyBorder="1" applyAlignment="1" applyProtection="1">
      <alignment horizontal="center" vertical="center" wrapText="1"/>
      <protection/>
    </xf>
    <xf numFmtId="22" fontId="2" fillId="34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34" borderId="9" xfId="0" applyNumberFormat="1" applyFont="1" applyFill="1" applyBorder="1" applyAlignment="1" applyProtection="1">
      <alignment vertical="center" wrapText="1"/>
      <protection/>
    </xf>
    <xf numFmtId="22" fontId="2" fillId="0" borderId="9" xfId="0" applyNumberFormat="1" applyFont="1" applyFill="1" applyBorder="1" applyAlignment="1" applyProtection="1">
      <alignment horizontal="center" vertical="center"/>
      <protection/>
    </xf>
    <xf numFmtId="0" fontId="46" fillId="33" borderId="10" xfId="0" applyFont="1" applyFill="1" applyBorder="1" applyAlignment="1">
      <alignment horizontal="center" vertical="center" wrapText="1"/>
    </xf>
    <xf numFmtId="176" fontId="45" fillId="33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176" fontId="46" fillId="33" borderId="10" xfId="0" applyNumberFormat="1" applyFont="1" applyFill="1" applyBorder="1" applyAlignment="1">
      <alignment horizontal="center" vertical="center" wrapText="1"/>
    </xf>
  </cellXfs>
  <cellStyles count="217">
    <cellStyle name="Normal" xfId="0"/>
    <cellStyle name="Currency [0]" xfId="15"/>
    <cellStyle name="20% - 强调文字颜色 3" xfId="16"/>
    <cellStyle name="常规 7 5 2 2" xfId="17"/>
    <cellStyle name="输入" xfId="18"/>
    <cellStyle name="常规 2 2 4" xfId="19"/>
    <cellStyle name="Currency" xfId="20"/>
    <cellStyle name="常规 6 8 2" xfId="21"/>
    <cellStyle name="常规 11 2 2 2 2 2" xfId="22"/>
    <cellStyle name="常规 5 2 2 2 3 2" xfId="23"/>
    <cellStyle name="常规 11 2 2" xfId="24"/>
    <cellStyle name="Comma [0]" xfId="25"/>
    <cellStyle name="40% - 强调文字颜色 3" xfId="26"/>
    <cellStyle name="差" xfId="27"/>
    <cellStyle name="常规 7 3" xfId="28"/>
    <cellStyle name="Comma" xfId="29"/>
    <cellStyle name="60% - 强调文字颜色 3" xfId="30"/>
    <cellStyle name="Hyperlink" xfId="31"/>
    <cellStyle name="Percent" xfId="32"/>
    <cellStyle name="Followed Hyperlink" xfId="33"/>
    <cellStyle name="常规 6" xfId="34"/>
    <cellStyle name="常规 5 3 2 4" xfId="35"/>
    <cellStyle name="注释" xfId="36"/>
    <cellStyle name="常规 12 2 2" xfId="37"/>
    <cellStyle name="60% - 强调文字颜色 2" xfId="38"/>
    <cellStyle name="常规 5 2 4" xfId="39"/>
    <cellStyle name="标题 4" xfId="40"/>
    <cellStyle name="警告文本" xfId="41"/>
    <cellStyle name="_ET_STYLE_NoName_00_" xfId="42"/>
    <cellStyle name="常规 5 3 2 3 2" xfId="43"/>
    <cellStyle name="常规 5 2" xfId="44"/>
    <cellStyle name="标题" xfId="45"/>
    <cellStyle name="常规 11 2 2 3 2" xfId="46"/>
    <cellStyle name="解释性文本" xfId="47"/>
    <cellStyle name="标题 1" xfId="48"/>
    <cellStyle name="常规 5 2 2" xfId="49"/>
    <cellStyle name="标题 2" xfId="50"/>
    <cellStyle name="60% - 强调文字颜色 1" xfId="51"/>
    <cellStyle name="常规 5 2 3" xfId="52"/>
    <cellStyle name="标题 3" xfId="53"/>
    <cellStyle name="60% - 强调文字颜色 4" xfId="54"/>
    <cellStyle name="输出" xfId="55"/>
    <cellStyle name="常规 8 3_一周检修工作计划" xfId="56"/>
    <cellStyle name="计算" xfId="57"/>
    <cellStyle name="检查单元格" xfId="58"/>
    <cellStyle name="常规 8 3" xfId="59"/>
    <cellStyle name="20% - 强调文字颜色 6" xfId="60"/>
    <cellStyle name="强调文字颜色 2" xfId="61"/>
    <cellStyle name="链接单元格" xfId="62"/>
    <cellStyle name="汇总" xfId="63"/>
    <cellStyle name="好" xfId="64"/>
    <cellStyle name="适中" xfId="65"/>
    <cellStyle name="常规 8 2" xfId="66"/>
    <cellStyle name="20% - 强调文字颜色 5" xfId="67"/>
    <cellStyle name="强调文字颜色 1" xfId="68"/>
    <cellStyle name="20% - 强调文字颜色 1" xfId="69"/>
    <cellStyle name="40% - 强调文字颜色 1" xfId="70"/>
    <cellStyle name="20% - 强调文字颜色 2" xfId="71"/>
    <cellStyle name="40% - 强调文字颜色 2" xfId="72"/>
    <cellStyle name="常规 11 2 2 2" xfId="73"/>
    <cellStyle name="强调文字颜色 3" xfId="74"/>
    <cellStyle name="常规 11 2 2 3" xfId="75"/>
    <cellStyle name="强调文字颜色 4" xfId="76"/>
    <cellStyle name="20% - 强调文字颜色 4" xfId="77"/>
    <cellStyle name="40% - 强调文字颜色 4" xfId="78"/>
    <cellStyle name="强调文字颜色 5" xfId="79"/>
    <cellStyle name="40% - 强调文字颜色 5" xfId="80"/>
    <cellStyle name="常规 6 8" xfId="81"/>
    <cellStyle name="常规 11 2 2 2 2" xfId="82"/>
    <cellStyle name="60% - 强调文字颜色 5" xfId="83"/>
    <cellStyle name="强调文字颜色 6" xfId="84"/>
    <cellStyle name="常规 10" xfId="85"/>
    <cellStyle name="40% - 强调文字颜色 6" xfId="86"/>
    <cellStyle name="常规 11 2 2 2 3" xfId="87"/>
    <cellStyle name="常规 10 2" xfId="88"/>
    <cellStyle name="60% - 强调文字颜色 6" xfId="89"/>
    <cellStyle name="常规 3 2 2 2 2 2" xfId="90"/>
    <cellStyle name=" 1" xfId="91"/>
    <cellStyle name="常规 5 2 2 2" xfId="92"/>
    <cellStyle name="差_一周检修工作计划" xfId="93"/>
    <cellStyle name="常规 11" xfId="94"/>
    <cellStyle name="常规 11 2" xfId="95"/>
    <cellStyle name="常规 6 8 2 2" xfId="96"/>
    <cellStyle name="常规 11 2 2 2 2 2 2" xfId="97"/>
    <cellStyle name="常规 6 8 3" xfId="98"/>
    <cellStyle name="常规 11 2 2 2 2 3" xfId="99"/>
    <cellStyle name="常规 11 2 2 3 3" xfId="100"/>
    <cellStyle name="常规 11 2 2 4" xfId="101"/>
    <cellStyle name="常规 11 2 2 5" xfId="102"/>
    <cellStyle name="常规 11 2 3" xfId="103"/>
    <cellStyle name="常规 11 2 3 2" xfId="104"/>
    <cellStyle name="常规 11 2 4" xfId="105"/>
    <cellStyle name="常规 11 3" xfId="106"/>
    <cellStyle name="常规 11 3 2" xfId="107"/>
    <cellStyle name="常规 11 4" xfId="108"/>
    <cellStyle name="常规 11 4 2" xfId="109"/>
    <cellStyle name="常规 11 5" xfId="110"/>
    <cellStyle name="常规 11 6" xfId="111"/>
    <cellStyle name="常规 12" xfId="112"/>
    <cellStyle name="常规 12 2" xfId="113"/>
    <cellStyle name="常规 12 3" xfId="114"/>
    <cellStyle name="常规 13" xfId="115"/>
    <cellStyle name="常规 14" xfId="116"/>
    <cellStyle name="常规 20" xfId="117"/>
    <cellStyle name="常规 15" xfId="118"/>
    <cellStyle name="常规 21" xfId="119"/>
    <cellStyle name="常规 16" xfId="120"/>
    <cellStyle name="常规 6 4 2" xfId="121"/>
    <cellStyle name="常规 22" xfId="122"/>
    <cellStyle name="常规 17" xfId="123"/>
    <cellStyle name="常规 6 4 3" xfId="124"/>
    <cellStyle name="常规 18" xfId="125"/>
    <cellStyle name="常规 6 4 4" xfId="126"/>
    <cellStyle name="常规 19" xfId="127"/>
    <cellStyle name="常规 2" xfId="128"/>
    <cellStyle name="常规 2 2" xfId="129"/>
    <cellStyle name="常规 2 2 2" xfId="130"/>
    <cellStyle name="常规 2 2 2 2" xfId="131"/>
    <cellStyle name="常规 2 2 3" xfId="132"/>
    <cellStyle name="常规 2 2 3 2" xfId="133"/>
    <cellStyle name="常规 2 2_一周检修工作计划" xfId="134"/>
    <cellStyle name="常规 2 3" xfId="135"/>
    <cellStyle name="常规 2 4" xfId="136"/>
    <cellStyle name="常规 3" xfId="137"/>
    <cellStyle name="常规 3 2" xfId="138"/>
    <cellStyle name="常规 3 2 2" xfId="139"/>
    <cellStyle name="常规 3 2 2 2" xfId="140"/>
    <cellStyle name="常规 3 2 2 2 2" xfId="141"/>
    <cellStyle name="常规 3 2 2 2 2 2 2" xfId="142"/>
    <cellStyle name="常规 3 2 2 2 2 2 3" xfId="143"/>
    <cellStyle name="常规 3 2 2 2 2 3" xfId="144"/>
    <cellStyle name="常规 3 2 2 2 2 4" xfId="145"/>
    <cellStyle name="常规 3 2 2 2 3" xfId="146"/>
    <cellStyle name="常规 6 4 2 6" xfId="147"/>
    <cellStyle name="常规 5 2 7 2 2" xfId="148"/>
    <cellStyle name="常规 3 2 2 3" xfId="149"/>
    <cellStyle name="常规 3 2 2 3 2" xfId="150"/>
    <cellStyle name="常规 3 2 2 4" xfId="151"/>
    <cellStyle name="常规 3 2 2 4 2" xfId="152"/>
    <cellStyle name="常规 3 2 2 5" xfId="153"/>
    <cellStyle name="常规 3 2 3" xfId="154"/>
    <cellStyle name="常规 3 2 3 2" xfId="155"/>
    <cellStyle name="常规 3 2 4" xfId="156"/>
    <cellStyle name="常规 3 2 4 2" xfId="157"/>
    <cellStyle name="常规 3 2 5" xfId="158"/>
    <cellStyle name="常规 3 3" xfId="159"/>
    <cellStyle name="常规 3 5" xfId="160"/>
    <cellStyle name="常规 3 5 2" xfId="161"/>
    <cellStyle name="常规 3 5 2 2" xfId="162"/>
    <cellStyle name="常规 3 5 3" xfId="163"/>
    <cellStyle name="常规 3 6" xfId="164"/>
    <cellStyle name="常规 3 6 2" xfId="165"/>
    <cellStyle name="常规 5 3 2 2" xfId="166"/>
    <cellStyle name="常规 4" xfId="167"/>
    <cellStyle name="常规 5 3 2 2 2" xfId="168"/>
    <cellStyle name="常规 4 2" xfId="169"/>
    <cellStyle name="常规 5 3 2 3" xfId="170"/>
    <cellStyle name="常规 5" xfId="171"/>
    <cellStyle name="常规 5 2 2 2 2" xfId="172"/>
    <cellStyle name="常规 5 2 2 2 3" xfId="173"/>
    <cellStyle name="常规 5 2 2 3" xfId="174"/>
    <cellStyle name="常规 7 2 3" xfId="175"/>
    <cellStyle name="常规 5 2 3 2" xfId="176"/>
    <cellStyle name="常规 7 2 3 2" xfId="177"/>
    <cellStyle name="常规 5 2 3 2 2" xfId="178"/>
    <cellStyle name="常规 7 2 4" xfId="179"/>
    <cellStyle name="常规 5 2 3 3" xfId="180"/>
    <cellStyle name="样式 1" xfId="181"/>
    <cellStyle name="常规 7 2 4 2" xfId="182"/>
    <cellStyle name="常规 5 2 3 3 2" xfId="183"/>
    <cellStyle name="常规 7 2 5" xfId="184"/>
    <cellStyle name="常规 5 2 3 4" xfId="185"/>
    <cellStyle name="常规 5 2 7" xfId="186"/>
    <cellStyle name="常规 5 2 7 2" xfId="187"/>
    <cellStyle name="常规 5 2 7 3" xfId="188"/>
    <cellStyle name="常规 5 3" xfId="189"/>
    <cellStyle name="常规 5 3 2" xfId="190"/>
    <cellStyle name="常规 6 2" xfId="191"/>
    <cellStyle name="常规 5 3 2 4 2" xfId="192"/>
    <cellStyle name="常规 7" xfId="193"/>
    <cellStyle name="常规 5 3 2 5" xfId="194"/>
    <cellStyle name="常规 5 3 3" xfId="195"/>
    <cellStyle name="常规 5 3 3 2" xfId="196"/>
    <cellStyle name="常规 5 3 3 2 2" xfId="197"/>
    <cellStyle name="常规 5 3 3 3" xfId="198"/>
    <cellStyle name="常规 5 3 3 3 2" xfId="199"/>
    <cellStyle name="常规 5 3 3 4" xfId="200"/>
    <cellStyle name="常规 5 3 4" xfId="201"/>
    <cellStyle name="常规 5 4" xfId="202"/>
    <cellStyle name="常规 6 4" xfId="203"/>
    <cellStyle name="常规 6 4 2 2" xfId="204"/>
    <cellStyle name="常规 6 4 2 2 2" xfId="205"/>
    <cellStyle name="常规 6 4 2 2 3" xfId="206"/>
    <cellStyle name="常规 6 4 2 3" xfId="207"/>
    <cellStyle name="常规 6 4 2 4" xfId="208"/>
    <cellStyle name="常规 6 4 3 2" xfId="209"/>
    <cellStyle name="常规 6 4 3 2 2" xfId="210"/>
    <cellStyle name="常规 6 4 3 3" xfId="211"/>
    <cellStyle name="常规 6 4 4 2" xfId="212"/>
    <cellStyle name="常规 6 4 5" xfId="213"/>
    <cellStyle name="常规 7 2" xfId="214"/>
    <cellStyle name="常规 7 2 2" xfId="215"/>
    <cellStyle name="常规 7 2 2 2" xfId="216"/>
    <cellStyle name="常规 7 5" xfId="217"/>
    <cellStyle name="常规 7 5 2" xfId="218"/>
    <cellStyle name="常规 7 5 3" xfId="219"/>
    <cellStyle name="常规 7 5 3 2" xfId="220"/>
    <cellStyle name="常规 7 5 4" xfId="221"/>
    <cellStyle name="常规 8" xfId="222"/>
    <cellStyle name="常规 8 3 2" xfId="223"/>
    <cellStyle name="常规 8 3 2 2" xfId="224"/>
    <cellStyle name="常规 8 3 3" xfId="225"/>
    <cellStyle name="常规 8 3 3 2" xfId="226"/>
    <cellStyle name="常规 8 3 4" xfId="227"/>
    <cellStyle name="常规 9" xfId="228"/>
    <cellStyle name="常规 9 2" xfId="229"/>
    <cellStyle name="好_一周检修工作计划" xfId="2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zoomScaleSheetLayoutView="100" workbookViewId="0" topLeftCell="A1">
      <pane xSplit="3" ySplit="3" topLeftCell="D4" activePane="bottomRight" state="frozen"/>
      <selection pane="bottomRight" activeCell="A1" sqref="A1:R1"/>
    </sheetView>
  </sheetViews>
  <sheetFormatPr defaultColWidth="0" defaultRowHeight="0" customHeight="1" zeroHeight="1"/>
  <cols>
    <col min="1" max="1" width="3.50390625" style="2" customWidth="1"/>
    <col min="2" max="2" width="6.25390625" style="2" customWidth="1"/>
    <col min="3" max="3" width="12.50390625" style="2" customWidth="1"/>
    <col min="4" max="4" width="10.125" style="2" customWidth="1"/>
    <col min="5" max="5" width="35.875" style="2" customWidth="1"/>
    <col min="6" max="6" width="19.375" style="2" customWidth="1"/>
    <col min="7" max="7" width="15.00390625" style="2" customWidth="1"/>
    <col min="8" max="11" width="16.25390625" style="2" customWidth="1"/>
    <col min="12" max="12" width="4.375" style="2" customWidth="1"/>
    <col min="13" max="13" width="7.50390625" style="3" customWidth="1"/>
    <col min="14" max="14" width="11.125" style="2" customWidth="1"/>
    <col min="15" max="18" width="9.00390625" style="2" customWidth="1"/>
    <col min="19" max="19" width="15.625" style="4" customWidth="1"/>
    <col min="20" max="255" width="15.625" style="2" hidden="1" customWidth="1"/>
    <col min="256" max="256" width="0" style="2" customWidth="1"/>
  </cols>
  <sheetData>
    <row r="1" spans="1:18" ht="34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34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9" s="1" customFormat="1" ht="36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  <c r="M3" s="16" t="s">
        <v>14</v>
      </c>
      <c r="N3" s="1" t="s">
        <v>15</v>
      </c>
      <c r="O3" s="1" t="s">
        <v>16</v>
      </c>
      <c r="P3" s="1" t="s">
        <v>17</v>
      </c>
      <c r="Q3" s="1" t="s">
        <v>18</v>
      </c>
      <c r="R3" s="1" t="s">
        <v>19</v>
      </c>
      <c r="S3" s="4"/>
    </row>
    <row r="4" spans="1:19" s="1" customFormat="1" ht="36" customHeight="1">
      <c r="A4" s="2">
        <v>1</v>
      </c>
      <c r="B4" s="7" t="s">
        <v>20</v>
      </c>
      <c r="C4" s="8" t="s">
        <v>21</v>
      </c>
      <c r="D4" s="7" t="s">
        <v>22</v>
      </c>
      <c r="E4" s="8" t="s">
        <v>23</v>
      </c>
      <c r="F4" s="8" t="s">
        <v>24</v>
      </c>
      <c r="G4" s="8" t="s">
        <v>25</v>
      </c>
      <c r="H4" s="9">
        <v>44053.34027777778</v>
      </c>
      <c r="I4" s="9">
        <v>44053.604166666664</v>
      </c>
      <c r="J4" s="9">
        <v>44053.34722222222</v>
      </c>
      <c r="K4" s="9">
        <v>44053.59722222222</v>
      </c>
      <c r="L4" s="7">
        <v>1</v>
      </c>
      <c r="M4" s="17">
        <f>(I4-H4)*L4*24</f>
        <v>6.3333333331975155</v>
      </c>
      <c r="N4" s="7" t="s">
        <v>26</v>
      </c>
      <c r="O4" s="7" t="s">
        <v>27</v>
      </c>
      <c r="P4" s="7" t="s">
        <v>28</v>
      </c>
      <c r="Q4" s="7" t="s">
        <v>29</v>
      </c>
      <c r="R4" s="7" t="s">
        <v>30</v>
      </c>
      <c r="S4" s="4"/>
    </row>
    <row r="5" spans="1:19" s="1" customFormat="1" ht="36" customHeight="1">
      <c r="A5" s="2">
        <v>2</v>
      </c>
      <c r="B5" s="8" t="s">
        <v>31</v>
      </c>
      <c r="C5" s="8" t="s">
        <v>32</v>
      </c>
      <c r="D5" s="8" t="s">
        <v>22</v>
      </c>
      <c r="E5" s="8" t="s">
        <v>33</v>
      </c>
      <c r="F5" s="8" t="s">
        <v>34</v>
      </c>
      <c r="G5" s="8" t="s">
        <v>35</v>
      </c>
      <c r="H5" s="10">
        <v>44053.34722222222</v>
      </c>
      <c r="I5" s="10">
        <v>44053.569444444445</v>
      </c>
      <c r="J5" s="10">
        <v>44053.354166666664</v>
      </c>
      <c r="K5" s="10">
        <v>44053.5625</v>
      </c>
      <c r="L5" s="8">
        <v>2</v>
      </c>
      <c r="M5" s="17">
        <f>(I5-H5)*L5*24</f>
        <v>10.666666666860692</v>
      </c>
      <c r="N5" s="7" t="s">
        <v>36</v>
      </c>
      <c r="O5" s="7" t="s">
        <v>37</v>
      </c>
      <c r="P5" s="8" t="s">
        <v>28</v>
      </c>
      <c r="Q5" s="7" t="s">
        <v>29</v>
      </c>
      <c r="R5" s="8" t="s">
        <v>38</v>
      </c>
      <c r="S5" s="4"/>
    </row>
    <row r="6" spans="1:19" s="1" customFormat="1" ht="36" customHeight="1">
      <c r="A6" s="2">
        <v>3</v>
      </c>
      <c r="B6" s="7" t="s">
        <v>39</v>
      </c>
      <c r="C6" s="7" t="s">
        <v>40</v>
      </c>
      <c r="D6" s="7" t="s">
        <v>22</v>
      </c>
      <c r="E6" s="11" t="s">
        <v>41</v>
      </c>
      <c r="F6" s="7" t="s">
        <v>42</v>
      </c>
      <c r="G6" s="7" t="s">
        <v>43</v>
      </c>
      <c r="H6" s="9">
        <v>44053.32638888889</v>
      </c>
      <c r="I6" s="9">
        <v>44053.631944444445</v>
      </c>
      <c r="J6" s="9">
        <v>44053.333333333336</v>
      </c>
      <c r="K6" s="9">
        <v>44053.625</v>
      </c>
      <c r="L6" s="7">
        <v>5</v>
      </c>
      <c r="M6" s="17">
        <f>(I6-H6)*L6*24</f>
        <v>36.666666666569654</v>
      </c>
      <c r="N6" s="7" t="s">
        <v>44</v>
      </c>
      <c r="O6" s="7" t="s">
        <v>45</v>
      </c>
      <c r="P6" s="7" t="s">
        <v>28</v>
      </c>
      <c r="Q6" s="7" t="s">
        <v>29</v>
      </c>
      <c r="R6" s="7" t="s">
        <v>46</v>
      </c>
      <c r="S6" s="4"/>
    </row>
    <row r="7" spans="1:19" s="1" customFormat="1" ht="36" customHeight="1">
      <c r="A7" s="2">
        <v>4</v>
      </c>
      <c r="B7" s="7" t="s">
        <v>47</v>
      </c>
      <c r="C7" s="7" t="s">
        <v>48</v>
      </c>
      <c r="D7" s="7" t="s">
        <v>22</v>
      </c>
      <c r="E7" s="7" t="s">
        <v>49</v>
      </c>
      <c r="F7" s="7" t="s">
        <v>50</v>
      </c>
      <c r="G7" s="7" t="s">
        <v>51</v>
      </c>
      <c r="H7" s="9">
        <v>44054.32638888889</v>
      </c>
      <c r="I7" s="9">
        <v>44054.631944444445</v>
      </c>
      <c r="J7" s="9">
        <v>44054.333333333336</v>
      </c>
      <c r="K7" s="9">
        <v>44054.625</v>
      </c>
      <c r="L7" s="7">
        <v>2</v>
      </c>
      <c r="M7" s="17">
        <f>(I7-H7)*L7*24</f>
        <v>14.666666666627862</v>
      </c>
      <c r="N7" s="7" t="s">
        <v>44</v>
      </c>
      <c r="O7" s="7" t="s">
        <v>45</v>
      </c>
      <c r="P7" s="7" t="s">
        <v>28</v>
      </c>
      <c r="Q7" s="7" t="s">
        <v>29</v>
      </c>
      <c r="R7" s="7" t="s">
        <v>46</v>
      </c>
      <c r="S7" s="4"/>
    </row>
    <row r="8" spans="1:19" s="1" customFormat="1" ht="36" customHeight="1">
      <c r="A8" s="2">
        <v>5</v>
      </c>
      <c r="B8" s="7" t="s">
        <v>20</v>
      </c>
      <c r="C8" s="8" t="s">
        <v>52</v>
      </c>
      <c r="D8" s="7" t="s">
        <v>22</v>
      </c>
      <c r="E8" s="8" t="s">
        <v>53</v>
      </c>
      <c r="F8" s="7" t="s">
        <v>54</v>
      </c>
      <c r="G8" s="8" t="s">
        <v>55</v>
      </c>
      <c r="H8" s="9">
        <v>44054.34722222222</v>
      </c>
      <c r="I8" s="9">
        <v>44054.61111111111</v>
      </c>
      <c r="J8" s="9">
        <v>44054.354166666664</v>
      </c>
      <c r="K8" s="9">
        <v>44054.604166666664</v>
      </c>
      <c r="L8" s="8">
        <v>1</v>
      </c>
      <c r="M8" s="17">
        <f>(I8-H8)*L8*24</f>
        <v>6.333333333372138</v>
      </c>
      <c r="N8" s="7" t="s">
        <v>26</v>
      </c>
      <c r="O8" s="7" t="s">
        <v>56</v>
      </c>
      <c r="P8" s="7" t="s">
        <v>28</v>
      </c>
      <c r="Q8" s="7" t="s">
        <v>29</v>
      </c>
      <c r="R8" s="7" t="s">
        <v>30</v>
      </c>
      <c r="S8" s="4"/>
    </row>
    <row r="9" spans="1:19" s="1" customFormat="1" ht="36" customHeight="1">
      <c r="A9" s="2">
        <v>6</v>
      </c>
      <c r="B9" s="7" t="s">
        <v>20</v>
      </c>
      <c r="C9" s="8" t="s">
        <v>57</v>
      </c>
      <c r="D9" s="7" t="s">
        <v>22</v>
      </c>
      <c r="E9" s="8" t="s">
        <v>58</v>
      </c>
      <c r="F9" s="8" t="s">
        <v>59</v>
      </c>
      <c r="G9" s="7" t="s">
        <v>60</v>
      </c>
      <c r="H9" s="9">
        <v>44054.34027777778</v>
      </c>
      <c r="I9" s="9">
        <v>44054.604166666664</v>
      </c>
      <c r="J9" s="9">
        <v>44054.34722222222</v>
      </c>
      <c r="K9" s="9">
        <v>44054.59722222222</v>
      </c>
      <c r="L9" s="7">
        <v>1</v>
      </c>
      <c r="M9" s="17">
        <f>(I9-H9)*L9*24</f>
        <v>6.3333333331975155</v>
      </c>
      <c r="N9" s="7" t="s">
        <v>26</v>
      </c>
      <c r="O9" s="7" t="s">
        <v>27</v>
      </c>
      <c r="P9" s="7" t="s">
        <v>28</v>
      </c>
      <c r="Q9" s="7" t="s">
        <v>29</v>
      </c>
      <c r="R9" s="7" t="s">
        <v>30</v>
      </c>
      <c r="S9" s="4"/>
    </row>
    <row r="10" spans="1:19" s="1" customFormat="1" ht="36" customHeight="1">
      <c r="A10" s="2">
        <v>7</v>
      </c>
      <c r="B10" s="7" t="s">
        <v>61</v>
      </c>
      <c r="C10" s="7" t="s">
        <v>62</v>
      </c>
      <c r="D10" s="7" t="s">
        <v>22</v>
      </c>
      <c r="E10" s="7" t="s">
        <v>63</v>
      </c>
      <c r="F10" s="7" t="s">
        <v>64</v>
      </c>
      <c r="G10" s="7" t="s">
        <v>65</v>
      </c>
      <c r="H10" s="10">
        <v>44054.354166666664</v>
      </c>
      <c r="I10" s="10">
        <v>44054.5625</v>
      </c>
      <c r="J10" s="10">
        <v>44054.36111111111</v>
      </c>
      <c r="K10" s="10">
        <v>44054.555555555555</v>
      </c>
      <c r="L10" s="7">
        <v>2</v>
      </c>
      <c r="M10" s="17">
        <f>(I10-H10)*L10*24</f>
        <v>10.000000000116415</v>
      </c>
      <c r="N10" s="8" t="s">
        <v>36</v>
      </c>
      <c r="O10" s="7" t="s">
        <v>27</v>
      </c>
      <c r="P10" s="8" t="s">
        <v>28</v>
      </c>
      <c r="Q10" s="7" t="s">
        <v>29</v>
      </c>
      <c r="R10" s="8" t="s">
        <v>38</v>
      </c>
      <c r="S10" s="4"/>
    </row>
    <row r="11" spans="1:19" s="1" customFormat="1" ht="36" customHeight="1">
      <c r="A11" s="2">
        <v>8</v>
      </c>
      <c r="B11" s="7" t="s">
        <v>66</v>
      </c>
      <c r="C11" s="7" t="s">
        <v>67</v>
      </c>
      <c r="D11" s="7" t="s">
        <v>22</v>
      </c>
      <c r="E11" s="7" t="s">
        <v>68</v>
      </c>
      <c r="F11" s="7" t="s">
        <v>69</v>
      </c>
      <c r="G11" s="8" t="s">
        <v>70</v>
      </c>
      <c r="H11" s="10">
        <v>44054.36111111111</v>
      </c>
      <c r="I11" s="10">
        <v>44054.59722222222</v>
      </c>
      <c r="J11" s="10">
        <v>44054.368055555555</v>
      </c>
      <c r="K11" s="10">
        <v>44054.59027777778</v>
      </c>
      <c r="L11" s="7">
        <v>4</v>
      </c>
      <c r="M11" s="17">
        <f>(I11-H11)*L11*24</f>
        <v>22.666666666511446</v>
      </c>
      <c r="N11" s="8" t="s">
        <v>36</v>
      </c>
      <c r="O11" s="7" t="s">
        <v>27</v>
      </c>
      <c r="P11" s="8" t="s">
        <v>28</v>
      </c>
      <c r="Q11" s="7" t="s">
        <v>29</v>
      </c>
      <c r="R11" s="8" t="s">
        <v>38</v>
      </c>
      <c r="S11" s="4"/>
    </row>
    <row r="12" spans="1:19" s="1" customFormat="1" ht="36" customHeight="1">
      <c r="A12" s="2">
        <v>9</v>
      </c>
      <c r="B12" s="7" t="s">
        <v>20</v>
      </c>
      <c r="C12" s="8" t="s">
        <v>71</v>
      </c>
      <c r="D12" s="7" t="s">
        <v>22</v>
      </c>
      <c r="E12" s="8" t="s">
        <v>72</v>
      </c>
      <c r="F12" s="8" t="s">
        <v>73</v>
      </c>
      <c r="G12" s="7" t="s">
        <v>74</v>
      </c>
      <c r="H12" s="9">
        <v>44055.34027777778</v>
      </c>
      <c r="I12" s="9">
        <v>44055.604166666664</v>
      </c>
      <c r="J12" s="9">
        <v>44055.34722222222</v>
      </c>
      <c r="K12" s="9">
        <v>44055.59722222222</v>
      </c>
      <c r="L12" s="7">
        <v>1</v>
      </c>
      <c r="M12" s="17">
        <f>(I12-H12)*L12*24</f>
        <v>6.3333333331975155</v>
      </c>
      <c r="N12" s="7" t="s">
        <v>26</v>
      </c>
      <c r="O12" s="7" t="s">
        <v>27</v>
      </c>
      <c r="P12" s="7" t="s">
        <v>28</v>
      </c>
      <c r="Q12" s="7" t="s">
        <v>29</v>
      </c>
      <c r="R12" s="7" t="s">
        <v>30</v>
      </c>
      <c r="S12" s="4"/>
    </row>
    <row r="13" spans="1:19" s="1" customFormat="1" ht="36" customHeight="1">
      <c r="A13" s="2">
        <v>10</v>
      </c>
      <c r="B13" s="7" t="s">
        <v>75</v>
      </c>
      <c r="C13" s="8" t="s">
        <v>76</v>
      </c>
      <c r="D13" s="7" t="s">
        <v>22</v>
      </c>
      <c r="E13" s="8" t="s">
        <v>77</v>
      </c>
      <c r="F13" s="8" t="s">
        <v>78</v>
      </c>
      <c r="G13" s="7" t="s">
        <v>79</v>
      </c>
      <c r="H13" s="9">
        <v>44055.34722222222</v>
      </c>
      <c r="I13" s="9">
        <v>44055.48611111111</v>
      </c>
      <c r="J13" s="9">
        <v>44055.354166666664</v>
      </c>
      <c r="K13" s="9">
        <v>44055.479166666664</v>
      </c>
      <c r="L13" s="7">
        <v>3</v>
      </c>
      <c r="M13" s="17">
        <f>(I13-H13)*L13*24</f>
        <v>10.000000000116415</v>
      </c>
      <c r="N13" s="7" t="s">
        <v>26</v>
      </c>
      <c r="O13" s="7" t="s">
        <v>27</v>
      </c>
      <c r="P13" s="7" t="s">
        <v>28</v>
      </c>
      <c r="Q13" s="7" t="s">
        <v>29</v>
      </c>
      <c r="R13" s="7" t="s">
        <v>30</v>
      </c>
      <c r="S13" s="4"/>
    </row>
    <row r="14" spans="1:19" s="1" customFormat="1" ht="36" customHeight="1">
      <c r="A14" s="2">
        <v>11</v>
      </c>
      <c r="B14" s="7" t="s">
        <v>75</v>
      </c>
      <c r="C14" s="8" t="s">
        <v>76</v>
      </c>
      <c r="D14" s="7" t="s">
        <v>22</v>
      </c>
      <c r="E14" s="8" t="s">
        <v>80</v>
      </c>
      <c r="F14" s="8" t="s">
        <v>81</v>
      </c>
      <c r="G14" s="7" t="s">
        <v>79</v>
      </c>
      <c r="H14" s="9">
        <v>44056.34722222222</v>
      </c>
      <c r="I14" s="9">
        <v>44056.48611111111</v>
      </c>
      <c r="J14" s="9">
        <v>44056.354166666664</v>
      </c>
      <c r="K14" s="9">
        <v>44056.479166666664</v>
      </c>
      <c r="L14" s="7">
        <v>4</v>
      </c>
      <c r="M14" s="17">
        <f>(I14-H14)*L14*24</f>
        <v>13.333333333488554</v>
      </c>
      <c r="N14" s="7" t="s">
        <v>26</v>
      </c>
      <c r="O14" s="7" t="s">
        <v>27</v>
      </c>
      <c r="P14" s="7" t="s">
        <v>28</v>
      </c>
      <c r="Q14" s="7" t="s">
        <v>29</v>
      </c>
      <c r="R14" s="7" t="s">
        <v>30</v>
      </c>
      <c r="S14" s="4"/>
    </row>
    <row r="15" spans="1:19" s="1" customFormat="1" ht="36" customHeight="1">
      <c r="A15" s="2">
        <v>12</v>
      </c>
      <c r="B15" s="8" t="s">
        <v>82</v>
      </c>
      <c r="C15" s="8" t="s">
        <v>83</v>
      </c>
      <c r="D15" s="8" t="s">
        <v>22</v>
      </c>
      <c r="E15" s="8" t="s">
        <v>84</v>
      </c>
      <c r="F15" s="8" t="s">
        <v>85</v>
      </c>
      <c r="G15" s="8" t="s">
        <v>86</v>
      </c>
      <c r="H15" s="10">
        <v>44056.34375</v>
      </c>
      <c r="I15" s="10">
        <v>44056.569444444445</v>
      </c>
      <c r="J15" s="10">
        <v>44056.354166666664</v>
      </c>
      <c r="K15" s="10">
        <v>44056.5625</v>
      </c>
      <c r="L15" s="8">
        <v>2</v>
      </c>
      <c r="M15" s="17">
        <f>(I15-H15)*L15*24</f>
        <v>10.833333333372138</v>
      </c>
      <c r="N15" s="7" t="s">
        <v>36</v>
      </c>
      <c r="O15" s="7" t="s">
        <v>37</v>
      </c>
      <c r="P15" s="8" t="s">
        <v>28</v>
      </c>
      <c r="Q15" s="8" t="s">
        <v>29</v>
      </c>
      <c r="R15" s="8" t="s">
        <v>38</v>
      </c>
      <c r="S15" s="4"/>
    </row>
    <row r="16" spans="1:19" s="1" customFormat="1" ht="36" customHeight="1">
      <c r="A16" s="2">
        <v>13</v>
      </c>
      <c r="B16" s="7" t="s">
        <v>61</v>
      </c>
      <c r="C16" s="12" t="s">
        <v>87</v>
      </c>
      <c r="D16" s="12" t="s">
        <v>22</v>
      </c>
      <c r="E16" s="7" t="s">
        <v>88</v>
      </c>
      <c r="F16" s="7" t="s">
        <v>89</v>
      </c>
      <c r="G16" s="7" t="s">
        <v>90</v>
      </c>
      <c r="H16" s="10">
        <v>44056.354166666664</v>
      </c>
      <c r="I16" s="10">
        <v>44056.57638888889</v>
      </c>
      <c r="J16" s="10">
        <v>44056.36111111111</v>
      </c>
      <c r="K16" s="10">
        <v>44056.569444444445</v>
      </c>
      <c r="L16" s="12">
        <v>1</v>
      </c>
      <c r="M16" s="17">
        <f>(I16-H16)*L16*24</f>
        <v>5.333333333430346</v>
      </c>
      <c r="N16" s="7" t="s">
        <v>36</v>
      </c>
      <c r="O16" s="7" t="s">
        <v>45</v>
      </c>
      <c r="P16" s="18" t="s">
        <v>28</v>
      </c>
      <c r="Q16" s="8" t="s">
        <v>29</v>
      </c>
      <c r="R16" s="8" t="s">
        <v>38</v>
      </c>
      <c r="S16" s="4"/>
    </row>
    <row r="17" spans="1:19" s="1" customFormat="1" ht="36" customHeight="1">
      <c r="A17" s="2">
        <v>14</v>
      </c>
      <c r="B17" s="7" t="s">
        <v>39</v>
      </c>
      <c r="C17" s="8" t="s">
        <v>91</v>
      </c>
      <c r="D17" s="8" t="s">
        <v>22</v>
      </c>
      <c r="E17" s="13" t="s">
        <v>92</v>
      </c>
      <c r="F17" s="8" t="s">
        <v>93</v>
      </c>
      <c r="G17" s="8" t="s">
        <v>94</v>
      </c>
      <c r="H17" s="9">
        <v>44057.34027777778</v>
      </c>
      <c r="I17" s="9">
        <v>44057.708333333336</v>
      </c>
      <c r="J17" s="9">
        <v>44057.34722222222</v>
      </c>
      <c r="K17" s="9">
        <v>44057.70138888889</v>
      </c>
      <c r="L17" s="8">
        <v>2</v>
      </c>
      <c r="M17" s="17">
        <f>(I17-H17)*L17*24</f>
        <v>17.66666666662786</v>
      </c>
      <c r="N17" s="8" t="s">
        <v>44</v>
      </c>
      <c r="O17" s="8" t="s">
        <v>95</v>
      </c>
      <c r="P17" s="7" t="s">
        <v>28</v>
      </c>
      <c r="Q17" s="7" t="s">
        <v>29</v>
      </c>
      <c r="R17" s="8" t="s">
        <v>46</v>
      </c>
      <c r="S17" s="4"/>
    </row>
    <row r="18" spans="1:19" s="1" customFormat="1" ht="36" customHeight="1">
      <c r="A18" s="2">
        <v>15</v>
      </c>
      <c r="B18" s="7" t="s">
        <v>96</v>
      </c>
      <c r="C18" s="7" t="s">
        <v>97</v>
      </c>
      <c r="D18" s="7" t="s">
        <v>22</v>
      </c>
      <c r="E18" s="7" t="s">
        <v>98</v>
      </c>
      <c r="F18" s="8" t="s">
        <v>99</v>
      </c>
      <c r="G18" s="7" t="s">
        <v>100</v>
      </c>
      <c r="H18" s="9">
        <v>44057.34722222222</v>
      </c>
      <c r="I18" s="9">
        <v>44057.52777777778</v>
      </c>
      <c r="J18" s="9">
        <v>44057.354166666664</v>
      </c>
      <c r="K18" s="9">
        <v>44057.520833333336</v>
      </c>
      <c r="L18" s="7">
        <v>11</v>
      </c>
      <c r="M18" s="17">
        <f>(I18-H18)*L18*24</f>
        <v>47.66666666837409</v>
      </c>
      <c r="N18" s="7" t="s">
        <v>26</v>
      </c>
      <c r="O18" s="7" t="s">
        <v>27</v>
      </c>
      <c r="P18" s="7" t="s">
        <v>28</v>
      </c>
      <c r="Q18" s="7" t="s">
        <v>29</v>
      </c>
      <c r="R18" s="7" t="s">
        <v>30</v>
      </c>
      <c r="S18" s="4"/>
    </row>
    <row r="19" spans="1:19" s="1" customFormat="1" ht="36" customHeight="1">
      <c r="A19" s="2">
        <v>16</v>
      </c>
      <c r="B19" s="7" t="s">
        <v>101</v>
      </c>
      <c r="C19" s="8" t="s">
        <v>102</v>
      </c>
      <c r="D19" s="7" t="s">
        <v>22</v>
      </c>
      <c r="E19" s="8" t="s">
        <v>103</v>
      </c>
      <c r="F19" s="8" t="s">
        <v>104</v>
      </c>
      <c r="G19" s="7" t="s">
        <v>100</v>
      </c>
      <c r="H19" s="9">
        <v>44057.3125</v>
      </c>
      <c r="I19" s="9">
        <v>44057.6875</v>
      </c>
      <c r="J19" s="9">
        <v>44057.354166666664</v>
      </c>
      <c r="K19" s="9">
        <v>44057.645833333336</v>
      </c>
      <c r="L19" s="8">
        <v>1</v>
      </c>
      <c r="M19" s="17">
        <f>(I19-H19)*L19*24</f>
        <v>9</v>
      </c>
      <c r="N19" s="7" t="s">
        <v>26</v>
      </c>
      <c r="O19" s="7" t="s">
        <v>27</v>
      </c>
      <c r="P19" s="7" t="s">
        <v>28</v>
      </c>
      <c r="Q19" s="7" t="s">
        <v>29</v>
      </c>
      <c r="R19" s="7" t="s">
        <v>30</v>
      </c>
      <c r="S19" s="4"/>
    </row>
    <row r="20" spans="1:19" s="1" customFormat="1" ht="36" customHeight="1">
      <c r="A20" s="2">
        <v>17</v>
      </c>
      <c r="B20" s="7" t="s">
        <v>82</v>
      </c>
      <c r="C20" s="12" t="s">
        <v>105</v>
      </c>
      <c r="D20" s="12" t="s">
        <v>22</v>
      </c>
      <c r="E20" s="7" t="s">
        <v>106</v>
      </c>
      <c r="F20" s="7" t="s">
        <v>107</v>
      </c>
      <c r="G20" s="7" t="s">
        <v>108</v>
      </c>
      <c r="H20" s="14">
        <v>44057.375</v>
      </c>
      <c r="I20" s="14">
        <v>44057.680555555555</v>
      </c>
      <c r="J20" s="14">
        <v>44057.381944444445</v>
      </c>
      <c r="K20" s="14">
        <v>44057.67361111111</v>
      </c>
      <c r="L20" s="12">
        <v>1</v>
      </c>
      <c r="M20" s="17">
        <f>(I20-H20)*L20*24</f>
        <v>7.333333333313931</v>
      </c>
      <c r="N20" s="7" t="s">
        <v>36</v>
      </c>
      <c r="O20" s="7" t="s">
        <v>37</v>
      </c>
      <c r="P20" s="18" t="s">
        <v>28</v>
      </c>
      <c r="Q20" s="8" t="s">
        <v>29</v>
      </c>
      <c r="R20" s="8" t="s">
        <v>38</v>
      </c>
      <c r="S20" s="4"/>
    </row>
    <row r="21" spans="1:19" s="1" customFormat="1" ht="36" customHeight="1">
      <c r="A21" s="2">
        <v>18</v>
      </c>
      <c r="B21" s="7" t="s">
        <v>61</v>
      </c>
      <c r="C21" s="12" t="s">
        <v>109</v>
      </c>
      <c r="D21" s="12" t="s">
        <v>22</v>
      </c>
      <c r="E21" s="7" t="s">
        <v>110</v>
      </c>
      <c r="F21" s="7" t="s">
        <v>111</v>
      </c>
      <c r="G21" s="7" t="s">
        <v>112</v>
      </c>
      <c r="H21" s="14">
        <v>44057.36111111111</v>
      </c>
      <c r="I21" s="14">
        <v>44057.583333333336</v>
      </c>
      <c r="J21" s="14">
        <v>44057.368055555555</v>
      </c>
      <c r="K21" s="14">
        <v>44057.57638888889</v>
      </c>
      <c r="L21" s="12">
        <v>2</v>
      </c>
      <c r="M21" s="17">
        <f>(I21-H21)*L21*24</f>
        <v>10.666666666860692</v>
      </c>
      <c r="N21" s="7" t="s">
        <v>36</v>
      </c>
      <c r="O21" s="7" t="s">
        <v>27</v>
      </c>
      <c r="P21" s="18" t="s">
        <v>28</v>
      </c>
      <c r="Q21" s="8" t="s">
        <v>29</v>
      </c>
      <c r="R21" s="8" t="s">
        <v>38</v>
      </c>
      <c r="S21" s="4"/>
    </row>
    <row r="22" spans="13:19" s="1" customFormat="1" ht="36" customHeight="1">
      <c r="M22" s="16">
        <v>235</v>
      </c>
      <c r="S22" s="4"/>
    </row>
    <row r="23" spans="1:18" ht="409.5" customHeight="1" hidden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9"/>
      <c r="N23" s="15"/>
      <c r="O23" s="15"/>
      <c r="P23" s="15"/>
      <c r="Q23" s="15"/>
      <c r="R23" s="15"/>
    </row>
    <row r="24" ht="409.5" customHeight="1" hidden="1"/>
    <row r="25" ht="409.5" customHeight="1" hidden="1"/>
    <row r="26" ht="409.5" customHeight="1" hidden="1"/>
    <row r="27" ht="409.5" customHeight="1" hidden="1"/>
    <row r="28" ht="409.5" customHeight="1" hidden="1"/>
    <row r="29" ht="409.5" customHeight="1" hidden="1"/>
    <row r="30" ht="409.5" customHeight="1" hidden="1"/>
    <row r="31" ht="409.5" customHeight="1" hidden="1"/>
    <row r="32" ht="409.5" customHeight="1" hidden="1"/>
    <row r="33" ht="409.5" customHeight="1" hidden="1"/>
    <row r="34" ht="409.5" customHeight="1" hidden="1"/>
    <row r="35" ht="409.5" customHeight="1" hidden="1"/>
    <row r="36" ht="409.5" customHeight="1" hidden="1"/>
    <row r="37" ht="409.5" customHeight="1" hidden="1"/>
    <row r="38" ht="409.5" customHeight="1" hidden="1"/>
    <row r="39" ht="409.5" customHeight="1" hidden="1"/>
    <row r="40" ht="409.5" customHeight="1" hidden="1"/>
    <row r="41" ht="409.5" customHeight="1" hidden="1"/>
    <row r="42" ht="409.5" customHeight="1" hidden="1"/>
    <row r="43" ht="409.5" customHeight="1" hidden="1"/>
    <row r="44" ht="409.5" customHeight="1" hidden="1"/>
    <row r="45" ht="409.5" customHeight="1" hidden="1"/>
    <row r="46" ht="409.5" customHeight="1" hidden="1"/>
    <row r="47" ht="409.5" customHeight="1" hidden="1"/>
    <row r="48" ht="409.5" customHeight="1" hidden="1"/>
    <row r="49" ht="409.5" customHeight="1" hidden="1"/>
    <row r="50" ht="409.5" customHeight="1" hidden="1"/>
    <row r="51" ht="409.5" customHeight="1" hidden="1"/>
    <row r="52" ht="409.5" customHeight="1" hidden="1"/>
    <row r="53" ht="409.5" customHeight="1" hidden="1"/>
    <row r="54" ht="409.5" customHeight="1" hidden="1"/>
    <row r="55" ht="409.5" customHeight="1" hidden="1"/>
    <row r="56" ht="409.5" customHeight="1" hidden="1"/>
    <row r="57" ht="409.5" customHeight="1" hidden="1"/>
    <row r="58" ht="409.5" customHeight="1" hidden="1"/>
    <row r="59" ht="409.5" customHeight="1" hidden="1"/>
    <row r="60" ht="409.5" customHeight="1" hidden="1"/>
    <row r="61" ht="409.5" customHeight="1" hidden="1"/>
    <row r="62" ht="409.5" customHeight="1" hidden="1"/>
    <row r="63" ht="409.5" customHeight="1" hidden="1"/>
    <row r="64" ht="409.5" customHeight="1" hidden="1"/>
    <row r="65" ht="409.5" customHeight="1" hidden="1"/>
    <row r="66" ht="409.5" customHeight="1" hidden="1"/>
    <row r="67" ht="409.5" customHeight="1" hidden="1"/>
    <row r="68" ht="409.5" customHeight="1" hidden="1"/>
    <row r="69" ht="409.5" customHeight="1" hidden="1"/>
    <row r="70" ht="409.5" customHeight="1" hidden="1"/>
    <row r="71" ht="409.5" customHeight="1" hidden="1"/>
    <row r="72" ht="409.5" customHeight="1" hidden="1"/>
    <row r="73" ht="409.5" customHeight="1" hidden="1"/>
    <row r="74" ht="409.5" customHeight="1" hidden="1"/>
    <row r="75" ht="409.5" customHeight="1" hidden="1"/>
    <row r="76" ht="409.5" customHeight="1" hidden="1"/>
    <row r="77" ht="409.5" customHeight="1" hidden="1"/>
    <row r="78" ht="409.5" customHeight="1" hidden="1"/>
    <row r="79" ht="409.5" customHeight="1" hidden="1"/>
    <row r="80" ht="409.5" customHeight="1" hidden="1"/>
    <row r="81" ht="409.5" customHeight="1" hidden="1"/>
    <row r="82" ht="409.5" customHeight="1" hidden="1"/>
    <row r="83" ht="409.5" customHeight="1" hidden="1"/>
    <row r="84" ht="409.5" customHeight="1" hidden="1"/>
    <row r="85" ht="409.5" customHeight="1" hidden="1"/>
    <row r="86" ht="409.5" customHeight="1" hidden="1"/>
    <row r="87" ht="409.5" customHeight="1" hidden="1"/>
    <row r="88" ht="409.5" customHeight="1" hidden="1"/>
    <row r="89" ht="409.5" customHeight="1" hidden="1"/>
    <row r="90" ht="409.5" customHeight="1" hidden="1"/>
    <row r="91" ht="409.5" customHeight="1" hidden="1"/>
  </sheetData>
  <sheetProtection/>
  <autoFilter ref="A3:IV22"/>
  <mergeCells count="2">
    <mergeCell ref="A1:R1"/>
    <mergeCell ref="A2:R2"/>
  </mergeCells>
  <printOptions/>
  <pageMargins left="0.16" right="0.16" top="0" bottom="0" header="0" footer="0"/>
  <pageSetup horizontalDpi="1200" verticalDpi="12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袁宵</dc:creator>
  <cp:keywords/>
  <dc:description/>
  <cp:lastModifiedBy>施建良</cp:lastModifiedBy>
  <cp:lastPrinted>2020-04-29T06:09:21Z</cp:lastPrinted>
  <dcterms:created xsi:type="dcterms:W3CDTF">2009-03-12T02:20:00Z</dcterms:created>
  <dcterms:modified xsi:type="dcterms:W3CDTF">2020-07-31T00:35:33Z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